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mc:AlternateContent xmlns:mc="http://schemas.openxmlformats.org/markup-compatibility/2006">
    <mc:Choice Requires="x15">
      <x15ac:absPath xmlns:x15ac="http://schemas.microsoft.com/office/spreadsheetml/2010/11/ac" url="\\AMI-DC4\Segreteria_AMI\ARCHIVIO\ARCHIVIO\16 GARE E CONTRATTI\GARE\Gara Autobus\Gare 2018\"/>
    </mc:Choice>
  </mc:AlternateContent>
  <xr:revisionPtr revIDLastSave="0" documentId="8_{70902D9A-B646-4E90-BE5C-3C0F42A57361}" xr6:coauthVersionLast="34" xr6:coauthVersionMax="34" xr10:uidLastSave="{00000000-0000-0000-0000-000000000000}"/>
  <bookViews>
    <workbookView xWindow="0" yWindow="0" windowWidth="21570" windowHeight="7980" xr2:uid="{00000000-000D-0000-FFFF-FFFF00000000}"/>
  </bookViews>
  <sheets>
    <sheet name="4 bus 14-15 mt" sheetId="1" r:id="rId1"/>
  </sheets>
  <definedNames>
    <definedName name="_xlnm.Print_Area" localSheetId="0">'4 bus 14-15 mt'!$A$1:$I$400</definedName>
    <definedName name="_xlnm.Print_Titles" localSheetId="0">'4 bus 14-15 mt'!$11:$11</definedName>
  </definedNames>
  <calcPr calcId="179017"/>
</workbook>
</file>

<file path=xl/calcChain.xml><?xml version="1.0" encoding="utf-8"?>
<calcChain xmlns="http://schemas.openxmlformats.org/spreadsheetml/2006/main">
  <c r="D76" i="1" l="1"/>
  <c r="D77" i="1"/>
  <c r="D85" i="1" s="1"/>
  <c r="D120" i="1"/>
  <c r="D81" i="1"/>
  <c r="D84" i="1" s="1"/>
  <c r="D82" i="1"/>
  <c r="D79" i="1"/>
  <c r="D78" i="1"/>
  <c r="D80" i="1" s="1"/>
  <c r="D83" i="1" l="1"/>
</calcChain>
</file>

<file path=xl/sharedStrings.xml><?xml version="1.0" encoding="utf-8"?>
<sst xmlns="http://schemas.openxmlformats.org/spreadsheetml/2006/main" count="413" uniqueCount="371">
  <si>
    <t>D E S C R I Z I O N E   A U T O B U S   O F F E R T O</t>
  </si>
  <si>
    <t>Ditta offerente</t>
  </si>
  <si>
    <t>Modello autobus</t>
  </si>
  <si>
    <t>N° allegato</t>
  </si>
  <si>
    <t>Soggetto a punteggio come da "Allegato D"</t>
  </si>
  <si>
    <t>INDICAZIONI TECNICO FUNZIONALI</t>
  </si>
  <si>
    <t>Art. 3 dell'All. B "Capitolato Tecnico"</t>
  </si>
  <si>
    <t>Ditta offerente (indicare denominazione e ragione sociale)</t>
  </si>
  <si>
    <t>Marca autobus</t>
  </si>
  <si>
    <t>Modello tipo autobus</t>
  </si>
  <si>
    <t>Classificazione</t>
  </si>
  <si>
    <t>Indicare omologazione ed eventuale estensione di omologazione. Allegare certificato di omologazione, estratto dati tecnici ed eventuali ulteriori documenti ufficiali.</t>
  </si>
  <si>
    <t>Passo in mm.</t>
  </si>
  <si>
    <t>Tara nominale con conducente (da omologazione)</t>
  </si>
  <si>
    <t>Tara nell'allestimento richiesto nel Capitolato Tecnico, comprensiva di conducente dichiarata dal costruttore</t>
  </si>
  <si>
    <t>Massa massima a carico tecnicamente ammissibile  (come definita al punto 2.6. della direttiva 97/27/CE) - Dato di omologazione</t>
  </si>
  <si>
    <t>DIMENSIONI</t>
  </si>
  <si>
    <t>Art. 4-1.1 dell'All. B "Capitolato Tecnico"</t>
  </si>
  <si>
    <t xml:space="preserve">Lunghezza totale massima </t>
  </si>
  <si>
    <t xml:space="preserve">Larghezza totale massima </t>
  </si>
  <si>
    <t>Altezza massima</t>
  </si>
  <si>
    <t>Sbalzo anteriore</t>
  </si>
  <si>
    <t>Sbalzo posteriore</t>
  </si>
  <si>
    <t>PIANO DI CALPESTIO</t>
  </si>
  <si>
    <t>Art. 4-1.2 dell'All. B "Capitolato Tecnico"</t>
  </si>
  <si>
    <t>Descrizione</t>
  </si>
  <si>
    <t>Indicare altezze piano di calpestio (espressa in mm) in cifre ed in lettere, rilevate su tutti gli accessi (allegare figurini quotati ed estratto del verbale di omologazione).</t>
  </si>
  <si>
    <t>Art. 2.1</t>
  </si>
  <si>
    <r>
      <t>Superficie in m</t>
    </r>
    <r>
      <rPr>
        <vertAlign val="superscript"/>
        <sz val="8"/>
        <rFont val="Arial Narrow"/>
        <family val="2"/>
      </rPr>
      <t xml:space="preserve">2 </t>
    </r>
    <r>
      <rPr>
        <sz val="8"/>
        <rFont val="Arial Narrow"/>
        <family val="2"/>
      </rPr>
      <t>utile per passeggero in piedi (allegare figurini quotati ed estratto del verbale di omologazione)</t>
    </r>
  </si>
  <si>
    <t>Art. 2.2.1</t>
  </si>
  <si>
    <t>PORTE PASSEGGERI</t>
  </si>
  <si>
    <t>Art. 4-1.3 dell'All. B "Capitolato Tecnico"</t>
  </si>
  <si>
    <t>Descrivere dettagliatamente le caratteristiche tecniche, indicare marca e modello, (allegare documentazione tecnica).</t>
  </si>
  <si>
    <t>ACCESSIBILITÀ</t>
  </si>
  <si>
    <t>Larghezza porte passeggeri anteriore (mm) - Allegare figurino quotato</t>
  </si>
  <si>
    <t>Larghezza porte passeggeri posteriore (mm) - Allegare figurino quotato</t>
  </si>
  <si>
    <t>Somma aritmetica delle larghezze porte passeggeri (mm)</t>
  </si>
  <si>
    <t>Art. 2.3.1</t>
  </si>
  <si>
    <t>Indicare i valori delle alzate degli scalini accesso e discesa porte passeggeri (mm)</t>
  </si>
  <si>
    <t>FUNZIONALITÀ</t>
  </si>
  <si>
    <t>Descrivere dettagliatamente il sistema di salvaguardia sicurezza passeggeri, con speciale riferimento a quanto previsto al punto 7.6.5. dell'Allegato I alla direttiva 2001/85/CE (se possibile, allegare documentazione)</t>
  </si>
  <si>
    <t>Art. 2.3.2</t>
  </si>
  <si>
    <t>Il tipo di apertura è scorrevole o rototraslante ad espulsione verso l'esterno? Precisare il tipo.</t>
  </si>
  <si>
    <t xml:space="preserve">Descrivere dettagliatamente i cristalli della porta anteriore e sistema antiappannamento. </t>
  </si>
  <si>
    <t xml:space="preserve">POSTI </t>
  </si>
  <si>
    <t>Art. 4-1.4 dell'All. B "Capitolato Tecnico"</t>
  </si>
  <si>
    <t>Indicare il numero dei posti a sedere</t>
  </si>
  <si>
    <t>Art. 2.4.2</t>
  </si>
  <si>
    <t>Indicare il numero dei posti in piedi</t>
  </si>
  <si>
    <t>Indicare il numero dei posti di servizio</t>
  </si>
  <si>
    <t>Indicare il numero dei posti totali</t>
  </si>
  <si>
    <t>Art. 2.4.1</t>
  </si>
  <si>
    <t>Indicare il numero e la posizione dei posti a sedere riservati alle persone a ridotta capacità motoria, deambulanti (allegare figurino).</t>
  </si>
  <si>
    <t>MOTORE</t>
  </si>
  <si>
    <t>Art. 4.2.1 dell'All. B "Capitolato Tecnico"</t>
  </si>
  <si>
    <t>NOTA: nelle caselle azzurrate è già predisposta la formula di calcolo per la determinazione degli indici soggetti a punteggio: pertanto, nel caso venga utilizzato il supporto informatico per compilare il modulo C, tali caselle non vanno riempite da parte del compilatore, in quanto determineranno automaticamente, al riempimento delle restanti caselle, il dato richiesto.</t>
  </si>
  <si>
    <t>Marca e modello</t>
  </si>
  <si>
    <t>Disposizione</t>
  </si>
  <si>
    <t>Tempi</t>
  </si>
  <si>
    <t>Numero cilindri</t>
  </si>
  <si>
    <t>Alesaggio mm.</t>
  </si>
  <si>
    <t>Corsa mm.</t>
  </si>
  <si>
    <r>
      <t xml:space="preserve">Cilindrata totale </t>
    </r>
    <r>
      <rPr>
        <b/>
        <sz val="8"/>
        <rFont val="Arial Narrow"/>
        <family val="2"/>
      </rPr>
      <t>dm</t>
    </r>
    <r>
      <rPr>
        <b/>
        <vertAlign val="superscript"/>
        <sz val="8"/>
        <rFont val="Arial Narrow"/>
        <family val="2"/>
      </rPr>
      <t>3</t>
    </r>
  </si>
  <si>
    <t>Potenza massima CE espressa in kW (NON INFERIORE A 250 KW)</t>
  </si>
  <si>
    <t>Numero giri a potenza massima</t>
  </si>
  <si>
    <t xml:space="preserve">Coppia motore massima CE espressa in Nm </t>
  </si>
  <si>
    <t>Numero giri a coppia massima (regime minimo fra quelli possibili)</t>
  </si>
  <si>
    <t>SEGUE MOTORE</t>
  </si>
  <si>
    <t>Valore della potenza, espressa in kW, al regime di coppia massima</t>
  </si>
  <si>
    <t>Percentuale di potenza disponibile al regime di coppia massima, rispetto al dato di potenza massima - %P</t>
  </si>
  <si>
    <t>Valore della coppia, espressa in Nm, al regime di potenza massima</t>
  </si>
  <si>
    <t>Intervallo di giri fra coppia massima e potenza massima - D</t>
  </si>
  <si>
    <t>Incremento percentuale di coppia (torque increase) (nell'intervallo tra regime di potenza max e regime di coppia max) - T</t>
  </si>
  <si>
    <r>
      <t>Potenza specifica massima, espressa come rapporto fra potenza max in kW e cilindrata in dm</t>
    </r>
    <r>
      <rPr>
        <vertAlign val="superscript"/>
        <sz val="8"/>
        <rFont val="Arial Narrow"/>
        <family val="2"/>
      </rPr>
      <t xml:space="preserve">3 </t>
    </r>
    <r>
      <rPr>
        <sz val="8"/>
        <rFont val="Arial Narrow"/>
        <family val="2"/>
      </rPr>
      <t>(kW/dm</t>
    </r>
    <r>
      <rPr>
        <vertAlign val="superscript"/>
        <sz val="8"/>
        <rFont val="Arial Narrow"/>
        <family val="2"/>
      </rPr>
      <t>3</t>
    </r>
    <r>
      <rPr>
        <sz val="8"/>
        <rFont val="Arial Narrow"/>
        <family val="2"/>
      </rPr>
      <t>) - p</t>
    </r>
  </si>
  <si>
    <r>
      <t>Coppia specifica massima, espressa come rapporto fra coppia max in Nm e cilindrata in dm3 (Nm/dm</t>
    </r>
    <r>
      <rPr>
        <vertAlign val="superscript"/>
        <sz val="8"/>
        <rFont val="Arial Narrow"/>
        <family val="2"/>
      </rPr>
      <t>3</t>
    </r>
    <r>
      <rPr>
        <sz val="8"/>
        <rFont val="Arial Narrow"/>
        <family val="2"/>
      </rPr>
      <t>) - m</t>
    </r>
  </si>
  <si>
    <r>
      <t>Indice di elasticità del motore IE = 10 x (D x T/%P)</t>
    </r>
    <r>
      <rPr>
        <vertAlign val="superscript"/>
        <sz val="8"/>
        <rFont val="Arial Narrow"/>
        <family val="2"/>
      </rPr>
      <t>0,25</t>
    </r>
  </si>
  <si>
    <t>Art. 3.1.1</t>
  </si>
  <si>
    <r>
      <t>Indice di sollecitazione del motore IS = 10 x (p x m/D)</t>
    </r>
    <r>
      <rPr>
        <vertAlign val="superscript"/>
        <sz val="8"/>
        <rFont val="Arial Narrow"/>
        <family val="2"/>
      </rPr>
      <t>0,25</t>
    </r>
  </si>
  <si>
    <t>Art. 3.1.2</t>
  </si>
  <si>
    <r>
      <t>Indice di prestazioni del motore IP = (P</t>
    </r>
    <r>
      <rPr>
        <vertAlign val="superscript"/>
        <sz val="8"/>
        <rFont val="Univers"/>
        <family val="2"/>
      </rPr>
      <t>1,7</t>
    </r>
    <r>
      <rPr>
        <sz val="8"/>
        <rFont val="Univers"/>
        <family val="2"/>
      </rPr>
      <t>*(M</t>
    </r>
    <r>
      <rPr>
        <vertAlign val="superscript"/>
        <sz val="8"/>
        <rFont val="Univers"/>
        <family val="2"/>
      </rPr>
      <t>0,2</t>
    </r>
    <r>
      <rPr>
        <sz val="8"/>
        <rFont val="Univers"/>
        <family val="2"/>
      </rPr>
      <t>+0,3*%P)/2)0,25</t>
    </r>
  </si>
  <si>
    <t>Art. 3.1.3</t>
  </si>
  <si>
    <t>Rapporto di compressione</t>
  </si>
  <si>
    <t>Numero di giri al regime minimo</t>
  </si>
  <si>
    <t>Raffreddamento</t>
  </si>
  <si>
    <t>Turbocompressore se previsto, indicarne marca e modello</t>
  </si>
  <si>
    <t>Curve di potenza e coppia e consumo specifico (allegare documentazione tecnica)</t>
  </si>
  <si>
    <t>Motore equipaggiato con sistema di alimentazione a controllo elettronico tipo common rail o similare?</t>
  </si>
  <si>
    <t>Art. 3.1.4</t>
  </si>
  <si>
    <t>Motore equipaggiato con iniettori pompanti?</t>
  </si>
  <si>
    <t>CONTENIMENTO EMISSIONI GASSOSE</t>
  </si>
  <si>
    <t>Indicare normativa CE (min EURO VI) che è in grado di soddisfare il motore nudo e se le emissioni gassose vengono contenute al di sotto dei valori previsti dalla normativa EURO VI.</t>
  </si>
  <si>
    <t>Indicare normativa CE che è in grado di soddisfare il motore mediante l’utilizzo di gasoli ecologici (come definiti dalla norma EN 590) abbinati ad idonei filtri antiparticolato a rigenerazione continua: se vi sono differenze fra gli inquinanti, indicare il livello per ogni inquinante</t>
  </si>
  <si>
    <t xml:space="preserve">Indicare valore di CO espresso g/kWh </t>
  </si>
  <si>
    <t>Art. 3.1.5</t>
  </si>
  <si>
    <t xml:space="preserve">Indicare valore di NOx espresso g/kWh </t>
  </si>
  <si>
    <t xml:space="preserve">Indicare valore di HC espresso g/kWh </t>
  </si>
  <si>
    <t xml:space="preserve">Indicare valore di PT espresso g/kWh </t>
  </si>
  <si>
    <t>PRESA ARIA MOTORE</t>
  </si>
  <si>
    <t xml:space="preserve">Indicare posizione e allegare figurini </t>
  </si>
  <si>
    <t>CONSUMO ENERGETICO</t>
  </si>
  <si>
    <t>Consumo energetico a norme CUNA NC 503-01 e CUNA NC 503-02 espresso in g/tkm, come da scheda di prova allegata.</t>
  </si>
  <si>
    <t>Art. 3.1.6</t>
  </si>
  <si>
    <t>Consumo energetico a norme CUNA NC 003-01 espresso in g/ton km, come da scheda di prova allegata.</t>
  </si>
  <si>
    <t>ORGANI AUSILIARI</t>
  </si>
  <si>
    <t xml:space="preserve">POMPA INIEZIONE: indicare marca e modello e caratteristiche tecniche </t>
  </si>
  <si>
    <t xml:space="preserve">INIETTORI: indicare marca e modello e caratteristiche tecniche </t>
  </si>
  <si>
    <t xml:space="preserve">ALTERNATORE/I: indicare numero marca e modello e caratteristiche tecniche </t>
  </si>
  <si>
    <t>IMPIANTO DI RAFFREDDAMENTO: indicare i componenti principali ed allegare uno schema che comprenda anche il percorso del refrigerante per il raffreddamento del cambio.</t>
  </si>
  <si>
    <t>COMPARTO MOTORE: indicare le soluzioni adottate per coibentare ed isolare termicamente ed acusticamente il motore. Indicare la posizione di eventuali carenature inferiori e delle protezioni antinfortunistiche per gli organi in movimento (allegare documentazione tecnica).</t>
  </si>
  <si>
    <t>SCARICO: allegare schema quotato del lay-out dell'impianto di scarico, con particolare riferimento alla posizione di uscita dei fumi rispetto al comparto passeggeri.</t>
  </si>
  <si>
    <t>CAMBIO DI TIPO AUTOMATICO - RALLENTATORE RETARDER</t>
  </si>
  <si>
    <t>Art. 4.2.2 dell'All. B "Capitolato Tecnico"</t>
  </si>
  <si>
    <t>Indicare marca, modello, numero marce avanti (ALMENO 5 RAPPORTI), (allegare scheda dei relativi "Rapporti"), caratteristiche tecniche (allegare documentazione tecnica), tipo azionamento dal posto guida.</t>
  </si>
  <si>
    <t>Rallentatore (descrizione tecnica, potenza frenante e tipo di comando di azionamento dal posto guida)</t>
  </si>
  <si>
    <t xml:space="preserve">Se presente cambio a 6 marce o superiore e sistema di gestione delle marce auto-adattivo e doppio scambiatore di calore integrato, indicare </t>
  </si>
  <si>
    <t>Art. 3.2</t>
  </si>
  <si>
    <t>Indicare coppia massima ammessa in entrata al cambio per una massa massima di 26 t, espressa in Nm (dato fornito dal costruttore del cambio)</t>
  </si>
  <si>
    <t>Indicare indice di elasticità del cambio IC = P/C, in cui P è la potenza massima del motore espressa in kW (vedere art. 4.2.1. del capitolato tecnico - All. B) e C rappresenta la coppia massima in entrata al cambio descritta al punto precedente</t>
  </si>
  <si>
    <t>PONTE</t>
  </si>
  <si>
    <t>Art. 4-2.3 dell'All. B "Capitolato Tecnico"</t>
  </si>
  <si>
    <t>Indicare marca, modello, caratteristiche tecniche (allegare documentazione tecnica)</t>
  </si>
  <si>
    <t>Indicare tutti i rapporti al ponte disponibili.
Eventualmente, indicare a parte quello consigliato dal Costruttore in relazione al profilo di missione tipica descritto all'art. 2 del Capitolato Tecnico</t>
  </si>
  <si>
    <t>IMPIANTO FRENANTE</t>
  </si>
  <si>
    <t>Art. 4.2.4 dell'All. B "Capitolato Tecnico"</t>
  </si>
  <si>
    <t>FRENI ASSE ANTERIORE:  Indicare marca e modello e caratteristiche tecniche e tipo guarnizioni frenanti (allegare documentazione)</t>
  </si>
  <si>
    <t>FRENI ASSE POSTERIORE:  Indicare marca e modello e caratteristiche tecniche e tipo guarnizioni frenanti (allegare documentazione)</t>
  </si>
  <si>
    <t>SISTEMA ANTIBLOCCAGGIO DELLE RUOTE IN FRENATA:  Indicare marca e modello e caratteristiche tecniche (allegare documentazione tecnica)</t>
  </si>
  <si>
    <t>DISPOSITIVO ANTISCIVOLAMENTO RUOTE: Indicare marca e modello e caratteristiche tecniche (allegare documentazione tecnica)</t>
  </si>
  <si>
    <t>DISPOSITIVO DI FRENATURA VEICOLO CON PORTE APERTE: Indicare marca e modello e caratteristiche tecniche</t>
  </si>
  <si>
    <t>Se equipaggiato con sistema di CONTROLLO DELLA STABILITA' (ESC-ESP), indicare ed allegare documentazione tecnica</t>
  </si>
  <si>
    <t>Se equipaggiato con sistema di armonizzazione consumo delle guarnizioni ed assistenza della frenata d'emergenza (tipo EBS) - SISTEMA ELETTRONICO DI GESTIONE DELLA FRENATA, indicare ed allegare documentazione tecnica</t>
  </si>
  <si>
    <t>Art. 3.3.1</t>
  </si>
  <si>
    <t>Se equipaggiato con sistema di assistenza in frenata BAS (Brake Assist) - SISTEMA ELETTRONICO ASSISTENZA ALLA FRENATA, indicare ed allegare documentazione tecnica</t>
  </si>
  <si>
    <t>Art. 3.3.2</t>
  </si>
  <si>
    <t>SOSPENSIONI - ASSALI</t>
  </si>
  <si>
    <t>Art. 4.2.5 dell'All. B "Capitolato Tecnico"</t>
  </si>
  <si>
    <t xml:space="preserve">Se equipaggiato con sospensione anteriore del tipo a ruote indipendenti (sospensione singola delle ruote), con triangoli oscillanti e barra stabilizzatrice: descrivere dettagliatamente le caratteristiche tecniche, indicare marca e modello, (allegare documentazione tecnica). </t>
  </si>
  <si>
    <t>Art. 3.4</t>
  </si>
  <si>
    <t>Se equipaggiato con correttore di assetto a controllo elettronico (allegare documentazione tecnica)</t>
  </si>
  <si>
    <t>Se il terzo asse sterzante è a controllo elettronico, indicare ed allegare documentazione tecnica</t>
  </si>
  <si>
    <t>IMPIANTO PNEUMATICO</t>
  </si>
  <si>
    <t>Art. 4.2.6 dell'All. B "Capitolato Tecnico"</t>
  </si>
  <si>
    <t>Descrizione dell'impianto, marca e modello delle apparecchiature</t>
  </si>
  <si>
    <t>Compressore/i (marca, modello e caratteristiche tecniche)</t>
  </si>
  <si>
    <t>Veicolo equipaggiato con compressore aria bicilindrico?</t>
  </si>
  <si>
    <t>Art. 3.5</t>
  </si>
  <si>
    <t>Impianto dotato di essicatore a doppia camera</t>
  </si>
  <si>
    <t>Dotato di uno o più compressori raffreddati integralmente, sia testata sia corpo, a liquido?</t>
  </si>
  <si>
    <t>L'aria purificata è aspirata attraverso il filtro dell'aria del motore, con eliminazione di altri filtri specifici?</t>
  </si>
  <si>
    <t>Essiccatore (marca, modello e caratteristiche tecniche). Indicare espressamente la presenza del riscaldatore e del separatore di condensa incorporato (allegare documentazione tecnica).</t>
  </si>
  <si>
    <t>Se è adottata la soluzione che preveda la gestione elettronica delle unità di essicazione, indicare ed allegare documentazione caratteristiche tecniche</t>
  </si>
  <si>
    <t>Se equipaggiato con filtro separatore di condensa supplementare (indicare marca e modello ed allegare documentazione caratteristiche tecniche)</t>
  </si>
  <si>
    <t>Serbatoi aria compressa realizzati in materiale inossidabile (Indicare numero, capacità e caratteristiche tecniche)</t>
  </si>
  <si>
    <t>Se equipaggiato con rubinetti di scarico della condensa dei serbatoi o di altri eventuali organi che richiedano spurghi periodici, centralizzati e accessibili da sportello laterale</t>
  </si>
  <si>
    <t>MOZZI, CERCHI, PASSARUOTE E PNEUMATICI</t>
  </si>
  <si>
    <t>Art. 4.2.7 dell'All. B "Capitolato Tecnico"</t>
  </si>
  <si>
    <t>Indicare marca, dimensione, caratteristiche, cerchi ammissibili e disegno scultura. Allegare documentazioni tecniche</t>
  </si>
  <si>
    <t>GUIDA E STERZO</t>
  </si>
  <si>
    <t>Art. 4.2.8 dell'All. B "Capitolato Tecnico"</t>
  </si>
  <si>
    <t>Indicare caratteristiche tecniche, marca e modello dell'impianto e particolari. Allegare figurini sulla manovrabilità dei mezzi.</t>
  </si>
  <si>
    <t xml:space="preserve">IDROGUIDA: indicare marca e modello e caratteristiche tecniche </t>
  </si>
  <si>
    <t>SEGUE GUIDA E STERZO</t>
  </si>
  <si>
    <t>Allegato - figurino curva a 180° in massima sterzata verso sinistra
Indicare le quote:</t>
  </si>
  <si>
    <r>
      <t>e</t>
    </r>
    <r>
      <rPr>
        <vertAlign val="subscript"/>
        <sz val="8"/>
        <rFont val="Arial Narrow"/>
        <family val="2"/>
      </rPr>
      <t>s</t>
    </r>
    <r>
      <rPr>
        <sz val="8"/>
        <rFont val="Arial Narrow"/>
        <family val="2"/>
      </rPr>
      <t xml:space="preserve"> = ................ mm
f</t>
    </r>
    <r>
      <rPr>
        <vertAlign val="subscript"/>
        <sz val="8"/>
        <rFont val="Arial Narrow"/>
        <family val="2"/>
      </rPr>
      <t>s</t>
    </r>
    <r>
      <rPr>
        <sz val="8"/>
        <rFont val="Arial Narrow"/>
        <family val="2"/>
      </rPr>
      <t xml:space="preserve"> = ................ mm
g</t>
    </r>
    <r>
      <rPr>
        <vertAlign val="subscript"/>
        <sz val="8"/>
        <rFont val="Arial Narrow"/>
        <family val="2"/>
      </rPr>
      <t>s</t>
    </r>
    <r>
      <rPr>
        <sz val="8"/>
        <rFont val="Arial Narrow"/>
        <family val="2"/>
      </rPr>
      <t xml:space="preserve"> = ................ mm
r</t>
    </r>
    <r>
      <rPr>
        <vertAlign val="subscript"/>
        <sz val="8"/>
        <rFont val="Arial Narrow"/>
        <family val="2"/>
      </rPr>
      <t>s</t>
    </r>
    <r>
      <rPr>
        <sz val="8"/>
        <rFont val="Arial Narrow"/>
        <family val="2"/>
      </rPr>
      <t xml:space="preserve"> = ............... mm</t>
    </r>
  </si>
  <si>
    <t>Allegato - figurino curva a 180° in massima sterzata verso destra
Indicare le quote:</t>
  </si>
  <si>
    <r>
      <t>e</t>
    </r>
    <r>
      <rPr>
        <vertAlign val="subscript"/>
        <sz val="8"/>
        <rFont val="Arial Narrow"/>
        <family val="2"/>
      </rPr>
      <t>d</t>
    </r>
    <r>
      <rPr>
        <sz val="8"/>
        <rFont val="Arial Narrow"/>
        <family val="2"/>
      </rPr>
      <t xml:space="preserve"> = ................ mm
f</t>
    </r>
    <r>
      <rPr>
        <vertAlign val="subscript"/>
        <sz val="8"/>
        <rFont val="Arial Narrow"/>
        <family val="2"/>
      </rPr>
      <t>d</t>
    </r>
    <r>
      <rPr>
        <sz val="8"/>
        <rFont val="Arial Narrow"/>
        <family val="2"/>
      </rPr>
      <t xml:space="preserve"> = ................ mm
g</t>
    </r>
    <r>
      <rPr>
        <vertAlign val="subscript"/>
        <sz val="8"/>
        <rFont val="Arial Narrow"/>
        <family val="2"/>
      </rPr>
      <t>d</t>
    </r>
    <r>
      <rPr>
        <sz val="8"/>
        <rFont val="Arial Narrow"/>
        <family val="2"/>
      </rPr>
      <t xml:space="preserve"> = ................ mm
r</t>
    </r>
    <r>
      <rPr>
        <vertAlign val="subscript"/>
        <sz val="8"/>
        <rFont val="Arial Narrow"/>
        <family val="2"/>
      </rPr>
      <t>d</t>
    </r>
    <r>
      <rPr>
        <sz val="8"/>
        <rFont val="Arial Narrow"/>
        <family val="2"/>
      </rPr>
      <t xml:space="preserve"> = ............... mm</t>
    </r>
  </si>
  <si>
    <r>
      <t>Media aritmetica dei raggi di volta alla massima sterzata  R = (r</t>
    </r>
    <r>
      <rPr>
        <vertAlign val="subscript"/>
        <sz val="8"/>
        <rFont val="Arial Narrow"/>
        <family val="2"/>
      </rPr>
      <t>s</t>
    </r>
    <r>
      <rPr>
        <sz val="8"/>
        <rFont val="Arial Narrow"/>
        <family val="2"/>
      </rPr>
      <t xml:space="preserve"> + r</t>
    </r>
    <r>
      <rPr>
        <vertAlign val="subscript"/>
        <sz val="8"/>
        <rFont val="Arial Narrow"/>
        <family val="2"/>
      </rPr>
      <t>d</t>
    </r>
    <r>
      <rPr>
        <sz val="8"/>
        <rFont val="Arial Narrow"/>
        <family val="2"/>
      </rPr>
      <t>)/2</t>
    </r>
  </si>
  <si>
    <t>Art. 3.6.1</t>
  </si>
  <si>
    <t>Allegato - figurino superamento veicolo fermo. Indicare, in mm, la distanza minima X fra due veicoli che consenta il superamento nel rispetto dello spostamento massimo di 4,00 m rispetto al filo laterale del veicolo, sia verso destra, sia verso sinistra</t>
  </si>
  <si>
    <r>
      <t xml:space="preserve">X </t>
    </r>
    <r>
      <rPr>
        <vertAlign val="subscript"/>
        <sz val="8"/>
        <rFont val="Arial Narrow"/>
        <family val="2"/>
      </rPr>
      <t>S</t>
    </r>
    <r>
      <rPr>
        <sz val="8"/>
        <rFont val="Arial Narrow"/>
        <family val="2"/>
      </rPr>
      <t xml:space="preserve">= ...............mm (superamento veicolo fermo verso sinistra)
X </t>
    </r>
    <r>
      <rPr>
        <vertAlign val="subscript"/>
        <sz val="8"/>
        <rFont val="Arial Narrow"/>
        <family val="2"/>
      </rPr>
      <t>d</t>
    </r>
    <r>
      <rPr>
        <sz val="8"/>
        <rFont val="Arial Narrow"/>
        <family val="2"/>
      </rPr>
      <t>= ...............mm (superamento veicolo fermo verso destra)
X = (X</t>
    </r>
    <r>
      <rPr>
        <vertAlign val="subscript"/>
        <sz val="8"/>
        <rFont val="Arial Narrow"/>
        <family val="2"/>
      </rPr>
      <t>s</t>
    </r>
    <r>
      <rPr>
        <sz val="8"/>
        <rFont val="Arial Narrow"/>
        <family val="2"/>
      </rPr>
      <t xml:space="preserve"> + X</t>
    </r>
    <r>
      <rPr>
        <vertAlign val="subscript"/>
        <sz val="8"/>
        <rFont val="Arial Narrow"/>
        <family val="2"/>
      </rPr>
      <t>d</t>
    </r>
    <r>
      <rPr>
        <sz val="8"/>
        <rFont val="Arial Narrow"/>
        <family val="2"/>
      </rPr>
      <t>) /2 = ..............mm</t>
    </r>
  </si>
  <si>
    <t>Art. 3.6.2</t>
  </si>
  <si>
    <t>Se dotato di regolazione della plancia strumenti solidale con il volante con comando elettrico, pneumatico od elettropneumatico (allegare descrizione)</t>
  </si>
  <si>
    <t>Art. 3.6.3</t>
  </si>
  <si>
    <t>IMPIANTO ELETTRICO</t>
  </si>
  <si>
    <t>Art. 4.2.9 dell'All. B "Capitolato Tecnico"</t>
  </si>
  <si>
    <t>Indicare marca, modello e caratteristiche dei particolari, allegare documentazione tecnica.</t>
  </si>
  <si>
    <t xml:space="preserve">BATTERIE: indicare numero, marca, modello, capacità nominale, corrente di spunto a freddo (norme EN), ulteriori caratteristiche tecniche </t>
  </si>
  <si>
    <t xml:space="preserve">Se equipaggiato con impianto elettrico utilizzante la tecnologia multiplex, canbus o similare.
Indicare marca e modello e caratteristiche tecniche </t>
  </si>
  <si>
    <t>Art. 3.7</t>
  </si>
  <si>
    <t>Se sono impiegati centraline identiche tra loro (intercambiabili), a programmazione flessibile con sistema interno di back up.</t>
  </si>
  <si>
    <t xml:space="preserve">Se equipaggiato con sistema di registrazione anomalie funzionali e software di gestione con scarico dati su computer portatile o su apposito strumento dedicato. Indicare caratteristiche tecniche </t>
  </si>
  <si>
    <t>Se presente dispositivo per la gestione elettronica programmabile e la diagnostica a terra, indicare e precisare tipologia e caratteristiche tecniche</t>
  </si>
  <si>
    <t xml:space="preserve">Se è adottato un sistema di gestione e controllo attivo del bilancio energetico a bordo, mediante sensore posto sulla batteria, che regoli la ricarica degli accumulatori alla temperatura degli stessi, alla temperatura ambiente ed al carico in funzione di parametri pre-impostati; regoli la corrente erogata dai generatori in base al carico,  alla temperatura degli accumulatori; innalzi il regime di minimo del veicolo con bilancio energetico negativo; riduca gli utilizzatori individuali (in situazioni critiche); disinserisca gli utilizzatori non determinanti per il vitale funzionamento del veicolò (in situazioni di emergenza); indicare e  dettagliarne accuratamente le condizioni di funzionamento.
</t>
  </si>
  <si>
    <t>IMPIANTO DI ALIMENTAZIONE</t>
  </si>
  <si>
    <t>Art. 4.2.10 dell'All. B "Capitolato Tecnico"</t>
  </si>
  <si>
    <t>Indicare se equipaggiato con separatore acqua/gasolio (allegare documentazione tecnica)</t>
  </si>
  <si>
    <t>Art. 3.8</t>
  </si>
  <si>
    <t>IMPIANTO DI SEGNALAZIONE ANOMALIE FUNZIONALI</t>
  </si>
  <si>
    <t>Art. 4.2.11 dell'All. B "Capitolato Tecnico"</t>
  </si>
  <si>
    <t>Indicare gli impianti che il dispositivo controlla</t>
  </si>
  <si>
    <t>SERBATOIO/I ALIMENTAZIONE COMBUSTIBILE</t>
  </si>
  <si>
    <t>Art. 4.2.12 dell'All. B "Capitolato Tecnico"</t>
  </si>
  <si>
    <t>Descrizione caratteristiche tecniche</t>
  </si>
  <si>
    <t>Capacità litri (MINIMA 300 LT)</t>
  </si>
  <si>
    <t>Art. 3.9</t>
  </si>
  <si>
    <t>Se equipaggiato con serbatoio costruito in acciaio inox o altro materiale anticorrosione, indicare</t>
  </si>
  <si>
    <t>Indicare se equipaggiato di pescante/i di aspirazione gasolio applicato/i sulla parete posteriore del serbatoio, attraverso apposita flangia e facilmente asportabile/i (allegare documentazione tecnica)</t>
  </si>
  <si>
    <t>ASSENZA DI PERDITE</t>
  </si>
  <si>
    <t>Art. 4.2.13 dell'All. B "Capitolato Tecnico"</t>
  </si>
  <si>
    <t>Descrizione caratteristiche tecniche degli impianti di adduzione olio, gasolio e refrigerante motore e pneumatico</t>
  </si>
  <si>
    <t>STRUTTURA E RIVESTIMENTI</t>
  </si>
  <si>
    <t>Art. 4-3.1 dell'All. B "Capitolato Tecnico"</t>
  </si>
  <si>
    <t>Tipo struttura (indicare caratteristiche tecniche e allegare documentazione tecnica, specificando espressamente se si tratti di un telaio reticolare integrale autoportante).</t>
  </si>
  <si>
    <t>Art. 4.1.1</t>
  </si>
  <si>
    <t>Rivestimento esterno (indicare i materiali altamente resistenti alla corrosione con percentuali della superficie complessiva, cristalli esclusi e tecniche costruttive, allegare figurini).</t>
  </si>
  <si>
    <t>Art. 4.1.2</t>
  </si>
  <si>
    <t>Se in possesso della certificazione ECE R66 (allegare copia della certificazione ECE, completa di allegati in modo che sia possibile verificare se siano state eseguite prove distruttive o semplici calcolazioni)</t>
  </si>
  <si>
    <t>Art. 4.1.3</t>
  </si>
  <si>
    <t>Se in possesso di protezione alla corrosione della struttura, realizzata con immersione completa per la verniciatura in cataforesi, Indicare</t>
  </si>
  <si>
    <t>Art. 4.1.4</t>
  </si>
  <si>
    <t>VERNICIATURA</t>
  </si>
  <si>
    <t>Art. 4-3.2 dell'All. B "Capitolato Tecnico"</t>
  </si>
  <si>
    <t>Dettagliata descrizione ciclo di verniciatura e prodotti utilizzati (allegare elenco materiali impiegati, caratteristiche e schede tossicologiche)</t>
  </si>
  <si>
    <t>PAVIMENTO</t>
  </si>
  <si>
    <t>Art. 4-3.3 dell'All. B "Capitolato Tecnico"</t>
  </si>
  <si>
    <t>Descrizione e indicazione del materiale, tecniche costruttive del pavimento e rivestimento</t>
  </si>
  <si>
    <t>DISPOSITIVI ATTI AL TRAINO</t>
  </si>
  <si>
    <t>Art. 4-3.4 dell'All. B "Capitolato Tecnico"</t>
  </si>
  <si>
    <t>Descrizione tecnica e posizionamento sul veicolo</t>
  </si>
  <si>
    <t>RUMOROSITÀ E VIBRAZIONI</t>
  </si>
  <si>
    <t>Art. 4-3.5 dell'All. B "Capitolato Tecnico"</t>
  </si>
  <si>
    <t>Descrizione delle tecniche costruttive per favorire il contenimento del rumore e vibrazioni all'interno dell'abitacolo</t>
  </si>
  <si>
    <t>LIVELLI DI RUMOROSITÀ INTERNA</t>
  </si>
  <si>
    <t>1) Posto guida dB (A), a livello dell'orecchio destro dell'autista, a 60 km/h, con AC spenta</t>
  </si>
  <si>
    <t>2) Al centro dell'autobus dB (A), a livello dell'orecchio lato corridoio di un passeggero seduto al centro del veicolo, a 60 km/h, con AC spenta</t>
  </si>
  <si>
    <t>3) Parte posteriore dB (A), a livello dell'orecchio di un passeggero seduto in prossimità dell'ultima fila del veicolo, a 60 km/h, con AC spenta</t>
  </si>
  <si>
    <t>Media aritmetica  [ 1) + 2) + 3) ]</t>
  </si>
  <si>
    <t>Art. 4.3.1</t>
  </si>
  <si>
    <t>LIVELLO DI RUMOROSITÀ ESTERNA</t>
  </si>
  <si>
    <t>Indicare livello di rumorosità con veicolo in movimento secondo norme 70/157 CE e successive modificazioni.</t>
  </si>
  <si>
    <t>Art. 4.3.2</t>
  </si>
  <si>
    <t xml:space="preserve">SPECCHI </t>
  </si>
  <si>
    <t>Art. 4-3.6 dell'All. B "Capitolato Tecnico"</t>
  </si>
  <si>
    <t>Indicare marca/che e modello/i e caratteristiche tecniche</t>
  </si>
  <si>
    <t>POSTO GUIDA</t>
  </si>
  <si>
    <t>Art. 4-3.7 dell'All. B "Capitolato Tecnico"</t>
  </si>
  <si>
    <t>Sedile autista: Descrivere caratteristiche tecniche, marca e modello, allegare depliant illustrativi. Descrizione dettagliata tipo di comando per le regolazioni del sedile autista.</t>
  </si>
  <si>
    <t>Cristallo laterale posto autista (descrizione)</t>
  </si>
  <si>
    <t>SEGUE POSTO GUIDA</t>
  </si>
  <si>
    <t xml:space="preserve">Indicare, in mm, i valori delle distanze D1, D2, D3 e D4  riportate qui sopra nello schema </t>
  </si>
  <si>
    <r>
      <t>D</t>
    </r>
    <r>
      <rPr>
        <vertAlign val="subscript"/>
        <sz val="8"/>
        <rFont val="Arial Narrow"/>
        <family val="2"/>
      </rPr>
      <t>1</t>
    </r>
    <r>
      <rPr>
        <sz val="8"/>
        <rFont val="Arial Narrow"/>
        <family val="2"/>
      </rPr>
      <t xml:space="preserve"> = ………. mm
D</t>
    </r>
    <r>
      <rPr>
        <vertAlign val="subscript"/>
        <sz val="8"/>
        <rFont val="Arial Narrow"/>
        <family val="2"/>
      </rPr>
      <t>2</t>
    </r>
    <r>
      <rPr>
        <sz val="8"/>
        <rFont val="Arial Narrow"/>
        <family val="2"/>
      </rPr>
      <t xml:space="preserve"> = ………. mm
D</t>
    </r>
    <r>
      <rPr>
        <vertAlign val="subscript"/>
        <sz val="8"/>
        <rFont val="Arial Narrow"/>
        <family val="2"/>
      </rPr>
      <t>3</t>
    </r>
    <r>
      <rPr>
        <sz val="8"/>
        <rFont val="Arial Narrow"/>
        <family val="2"/>
      </rPr>
      <t xml:space="preserve"> = ………. mm
D</t>
    </r>
    <r>
      <rPr>
        <vertAlign val="subscript"/>
        <sz val="8"/>
        <rFont val="Arial Narrow"/>
        <family val="2"/>
      </rPr>
      <t>4</t>
    </r>
    <r>
      <rPr>
        <sz val="8"/>
        <rFont val="Arial Narrow"/>
        <family val="2"/>
      </rPr>
      <t xml:space="preserve"> = ………. mm</t>
    </r>
  </si>
  <si>
    <t>Indicare, in mm, la massima distanza equivalente D, ottenuta come media ponderale delle distanze D1, D2, D3 e D4  riportate qui sopra nello schema, secondo la formula D = (1,5 D1 + 1,5 D2 + 0,5 D3 + 1,5 D4)/5.</t>
  </si>
  <si>
    <r>
      <t>D = (1,5 D</t>
    </r>
    <r>
      <rPr>
        <vertAlign val="subscript"/>
        <sz val="8"/>
        <rFont val="Arial Narrow"/>
        <family val="2"/>
      </rPr>
      <t>1</t>
    </r>
    <r>
      <rPr>
        <sz val="8"/>
        <rFont val="Arial Narrow"/>
        <family val="2"/>
      </rPr>
      <t xml:space="preserve"> + 1,5 D</t>
    </r>
    <r>
      <rPr>
        <vertAlign val="subscript"/>
        <sz val="8"/>
        <rFont val="Arial Narrow"/>
        <family val="2"/>
      </rPr>
      <t>2</t>
    </r>
    <r>
      <rPr>
        <sz val="8"/>
        <rFont val="Arial Narrow"/>
        <family val="2"/>
      </rPr>
      <t xml:space="preserve"> + 0,5 D</t>
    </r>
    <r>
      <rPr>
        <vertAlign val="subscript"/>
        <sz val="8"/>
        <rFont val="Arial Narrow"/>
        <family val="2"/>
      </rPr>
      <t>3</t>
    </r>
    <r>
      <rPr>
        <sz val="8"/>
        <rFont val="Arial Narrow"/>
        <family val="2"/>
      </rPr>
      <t xml:space="preserve"> + 1,5 D</t>
    </r>
    <r>
      <rPr>
        <vertAlign val="subscript"/>
        <sz val="8"/>
        <rFont val="Arial Narrow"/>
        <family val="2"/>
      </rPr>
      <t>4</t>
    </r>
    <r>
      <rPr>
        <sz val="8"/>
        <rFont val="Arial Narrow"/>
        <family val="2"/>
      </rPr>
      <t>)/5 = ………. mm</t>
    </r>
  </si>
  <si>
    <t>Art. 4.4</t>
  </si>
  <si>
    <t>SEDILI PASSEGGERI</t>
  </si>
  <si>
    <t>Art. 4-3.8 dell'All. B "Capitolato Tecnico"</t>
  </si>
  <si>
    <t>Indicare caratteristiche (con particolare riferimento alla rispondenza ai disposti della direttiva 74/408/CEE e 2005/39/CE e smi), marca e modello. Allegare depliant illustrativi, documentazione fotografica ed informazioni relative alla sicurezza degli schienali rispetto al crash-test  e a soluzioni evolute in termini di comfort del passeggero</t>
  </si>
  <si>
    <t>Art. 4.5.1</t>
  </si>
  <si>
    <t>Indicare caratteristiche e soluzioni adottate contro i danneggiamenti da atti vandalici</t>
  </si>
  <si>
    <t>Art. 4.5.2</t>
  </si>
  <si>
    <t>CAPPELLIERE</t>
  </si>
  <si>
    <t>Art. 4-3.9 dell'All. B "Capitolato Tecnico"</t>
  </si>
  <si>
    <t>Descrivere caratteristiche tecniche (allegare documentazione tecnica, figurini grafici quotati)</t>
  </si>
  <si>
    <t>Indicare caratteristiche e soluzioni adottate affinché il bagaglio riposto non fuoriesca dalle cappelliere durante l'utilizzo del veicolo</t>
  </si>
  <si>
    <t>Indicare volumetria effettiva utile dei vani utilizzabili per stoccaggio bagagli; fornire figurini quotati.</t>
  </si>
  <si>
    <t>Art. 4.6.1</t>
  </si>
  <si>
    <t>Indicare altezza LA della luce dell'accesso frontale della cappelliera espresso in mm. Indicare le lunghezze utili del lato dx e sx e l'altezza media utili nonché la profondità</t>
  </si>
  <si>
    <t>Art. 4.6.2</t>
  </si>
  <si>
    <t>BOTOLE DI ISPEZIONE</t>
  </si>
  <si>
    <t>Art. 4-3.10 dell'All. B "Capitolato Tecnico"</t>
  </si>
  <si>
    <t>Numero e descrizione (allegare figurino relativo alla dislocazione)</t>
  </si>
  <si>
    <t>ILLUMINAZIONE INTERNA</t>
  </si>
  <si>
    <t>Art. 4-3.11 dell'All. B "Capitolato Tecnico"</t>
  </si>
  <si>
    <t>Specificare se l'impianto è costituito da due circuiti distinti, comandanti ciascuno un gruppo di plafoniere</t>
  </si>
  <si>
    <t>Art. 4.7</t>
  </si>
  <si>
    <t>Specificare se l'illuminazione interna è realizzata con plafoniere posizionate nella zona centrale del padiglione e tali da non provocare alcuna interferenza con le cappelliere</t>
  </si>
  <si>
    <t>CLIMATIZZAZIONE</t>
  </si>
  <si>
    <t>Art. 4-3.12 dell'All. B "Capitolato Tecnico"</t>
  </si>
  <si>
    <t>Climatizzatori posto guida e passeggeri (indicare caratteristiche, marca e modello)</t>
  </si>
  <si>
    <t>Botole di presa d'aria ed evacuazione, a comando elettrico: numero, caratteristiche tecniche, posizione sul veicolo (allegare disegno con posizione sul padiglione)</t>
  </si>
  <si>
    <t>L'impianto è dotato di due unità di climatizzazione ben distinte tra vano passeggeri e posto guida, purché facenti capo al medesimo circuito di distribuzione del fluido frigorigeno, con regolazione automatica delle mandate di fluido frigorigeno a monte delle rispettive valvole di espansione?</t>
  </si>
  <si>
    <t>Art. 4.8</t>
  </si>
  <si>
    <t>Indicare potenza refrigerante nominale complessiva del sistema di climatizzazione a regime di coppia massima del motore espressa in kW</t>
  </si>
  <si>
    <t>Indicare potenza refrigerante nominale sistema di climatizzazione passeggeri espressa in kW</t>
  </si>
  <si>
    <t>Indicare potenza refrigerante nominale sistema di climatizzazione posto guida espressa in kW</t>
  </si>
  <si>
    <t>Indicare potenza assorbita dal compressore del sistema di climatizzazione al regime minimo del motore espressa in kW, per una temperatura di evaporazione di 10 °C ed una temperatura di condensazione di 40 °C.</t>
  </si>
  <si>
    <t>Indicare potenza assorbita dal compressore del sistema di climatizzazione al regime di coppia massima del motore espressa in kW,  per una temperatura di evaporazione di 10 °C ed una temperatura di condensazione di 40 °C.</t>
  </si>
  <si>
    <t>Indicare potenza erogata dal compressore del sistema di climatizzazione al regime minimo del motore espressa in kW,  per una temperatura di evaporazione di 10 °C ed una temperatura di condensazione di 40 °C.</t>
  </si>
  <si>
    <t>Indicare potenza erogata dal compressore del sistema di climatizzazione al regime di coppia massima del motore espressa in kW,  per una temperatura di evaporazione di 10 °C ed una temperatura di condensazione di 40 °C.</t>
  </si>
  <si>
    <t>Indicare temperature d’evaporazione del fluido frigorigeno durante il normale funzionamento degli impianti.</t>
  </si>
  <si>
    <t>Indicare temperature di condensazione del fluido frigorigeno durante il normale funzionamento degli impianti.</t>
  </si>
  <si>
    <t>SEGUE CLIMATIZZAZIONE</t>
  </si>
  <si>
    <t>Art. 4-3.12 della Parte Seconda "Specifiche Tecniche"</t>
  </si>
  <si>
    <t>Indicare rapporto di trasmissione esistente tra puleggia motore e puleggia del compressore</t>
  </si>
  <si>
    <t>Indicare potenza riscaldante globale installata sul veicolo (sistema di climatizzazione ed aerotermi supplementari) espressa in kW</t>
  </si>
  <si>
    <t>Indicare potenza riscaldante del sistema di climatizzazione passeggeri espressa in kW</t>
  </si>
  <si>
    <t>Indicare potenza riscaldante del sistema di climatizzazione posto guida espressa in kW</t>
  </si>
  <si>
    <t>Termoconvettori - marca e modello - (indicare soluzione proposta ed allegare eventuale documentazione fotografica)</t>
  </si>
  <si>
    <t>Indicare capacità riscaldante degli aerotermi supplementari espressa in kW</t>
  </si>
  <si>
    <t>Indicare portata aria climatizzata complessiva proveniente dall'esterno (escluso ricircolo) del veicolo (posto guida e passeggeri) espressa in m³/h</t>
  </si>
  <si>
    <t>Indicare portata aria passeggeri proveniente dall'esterno del veicolo espressa in m³/h</t>
  </si>
  <si>
    <t>Indicare portata aria posto guida proveniente dall'esterno del veicolo espressa in m³/h</t>
  </si>
  <si>
    <t>Indicare portata aria eventuali ventilatori a sostegno del flusso interno espressa in m³/h</t>
  </si>
  <si>
    <t>Indicare portata aria complessiva aerotermi supplementari espressa in m³/h</t>
  </si>
  <si>
    <t>Indicare portata aria singolo aerotermo supplementare espressa in m³/h</t>
  </si>
  <si>
    <t>Indicare se dotato di idonei filtri antiodore, capaci non solo di trattenere le impurità presenti nell’aria stessa, ma anche di ritenere gli odori sgradevoli provenienti sia dall’esterno, sia dall’interno del veicolo</t>
  </si>
  <si>
    <t>DISPOSITIVO DI PRENOTAZIONE FERMATA</t>
  </si>
  <si>
    <t>Art. 4-3.13 dell'All. B "Capitolato Tecnico"</t>
  </si>
  <si>
    <t>INDICATORI DI LINEA E DI PERCORSO</t>
  </si>
  <si>
    <t>Art. 4-3.14 dell'All. B "Capitolato Tecnico"</t>
  </si>
  <si>
    <t>Indicatori di linea anteriore ed interno
Descrizione alloggiamento e dimensioni</t>
  </si>
  <si>
    <t>SISTEMA DI ALLARME PER MANOVRE IN RETROMARCIA</t>
  </si>
  <si>
    <t>Art. 4-3.16 dell'All. B "Capitolato Tecnico"</t>
  </si>
  <si>
    <t>Descrivere caratteristiche tecniche, marca e modello, allegare materiale illustrativo</t>
  </si>
  <si>
    <t>IMPIANTO ANTINCENDIO E SISTEMA DI ALLARME ANTINCENDIO</t>
  </si>
  <si>
    <t>Art. 4-3.17 dell'All. B "Capitolato Tecnico"</t>
  </si>
  <si>
    <t>Descrizione caratteristiche tecniche e funzionamento dell'impianto antincendio, allegare materiale illustrativo</t>
  </si>
  <si>
    <t>Descrizione caratteristiche tecniche, marca e modello, allegare materiale illustrativo</t>
  </si>
  <si>
    <t>IMPIANTO AUDIO</t>
  </si>
  <si>
    <t>Art. 4-3.18 dell'All. B "Capitolato Tecnico"</t>
  </si>
  <si>
    <t>Indicare marca e modello degli apparati montati e numero altoparlanti installati</t>
  </si>
  <si>
    <t>PEDANA ACCESSO PER PERSONE A RCM E DISPOSITIVO ACUSTICO PER IPOVEDENTI</t>
  </si>
  <si>
    <t>Art. 4-3.19 dell'All. B "Capitolato Tecnico"</t>
  </si>
  <si>
    <t xml:space="preserve">Descrivere caratteristiche e allegare documentazione tecnica relative a pedana </t>
  </si>
  <si>
    <t>Descrivere caratteristiche e allegare documentazione tecnica relative a vocalizzatore</t>
  </si>
  <si>
    <t>ALLOGGIAMENTO CARROZZELLA</t>
  </si>
  <si>
    <t>Art. 4-3.20 dell'All. B "Capitolato Tecnico"</t>
  </si>
  <si>
    <t>Descrivere caratteristiche e allegare documentazione tecnica</t>
  </si>
  <si>
    <t>CRISTALLI</t>
  </si>
  <si>
    <t>Art. 4-3.21 dell'All. B "Capitolato Tecnico"</t>
  </si>
  <si>
    <t>Descrizione parabrezza, cristalli laterali e lunotto posteriore</t>
  </si>
  <si>
    <t>CRONOTACHIGRAFO E LIMITATORE DI VELOCITÀ</t>
  </si>
  <si>
    <t>Art. 4-3.22 dell'All. B "Capitolato Tecnico"</t>
  </si>
  <si>
    <t>Descrizione caratteristiche tecniche, marca e modello</t>
  </si>
  <si>
    <t>IMPIANTO TV</t>
  </si>
  <si>
    <t>Art. 4-3.23 dell'All. B "Capitolato Tecnico"</t>
  </si>
  <si>
    <t>Impianto TV assistenza manovre di retromarcia</t>
  </si>
  <si>
    <t>I veicoli sono equipaggiati con un sistema di visione posteriore per assistenza nelle manovre in retromarcia secondo quanto indicato all'interno del Capitolato Tecnico? In caso di risposta positiva, allegare documentazione tecnica.</t>
  </si>
  <si>
    <t>Art. 4.9</t>
  </si>
  <si>
    <t>Se la telecamera è dotata di opportuna protezione che si inserisca quando la stessa non è utilizzata, indicare</t>
  </si>
  <si>
    <t>SISTEMA DI LOCALIZZAZIONE, VIDEO SORVEGLIANZA A BORDO E CONTEGGIO PASSEGGERI</t>
  </si>
  <si>
    <t>Art. 4-3.24 dell'All. B "Capitolato Tecnico"</t>
  </si>
  <si>
    <t>Descrivere caratteristiche tecniche</t>
  </si>
  <si>
    <t>COMPATIBILITÀ  ELETTROMAGNETICA (EMC)</t>
  </si>
  <si>
    <t>Art. 4-3.25 dell'All. B "Capitolato Tecnico"</t>
  </si>
  <si>
    <t>Attestazione che gli apparecchi elettrici / elettronici installati non creino situazioni di conflitto e non provochino disturbi di natura elettromagnetica (allegare certificazione e relativa relazione di prova)</t>
  </si>
  <si>
    <t>ALTRE DOTAZIONI</t>
  </si>
  <si>
    <t>Art. 4-3.26 dell'All. B "Capitolato Tecnico"</t>
  </si>
  <si>
    <t>Accettazione dotazione  e relativa descrizione</t>
  </si>
  <si>
    <t>DOCUMENTAZIONE TECNICA</t>
  </si>
  <si>
    <t>Art. 4-4 dell'All. B "Capitolato Tecnico"</t>
  </si>
  <si>
    <t xml:space="preserve">Accettazione dotazione  </t>
  </si>
  <si>
    <t>SISTEMI DI GESTIONE</t>
  </si>
  <si>
    <t>Art. 4-5 dell'All. B "Capitolato Tecnico"</t>
  </si>
  <si>
    <t>Numero e ubicazione di Centri di Assistenza post-vendita e vendita parti di ricambio (ubicati sul territorio nazionale ad una distanza non superiore a 150 km dalla sede della Società Appaltante) in possesso di specifico certificato di conformità a norma UNI EN ISO 9001:2000  rilasciato da organismo accreditato.</t>
  </si>
  <si>
    <t>Art. 5.1.1</t>
  </si>
  <si>
    <t>Allegare documentazione atta a dimostrare la cultura ambientale dell’organizzazione, sia in termini di politica di fabbrica sia per quanto attiene la rete assistenziale</t>
  </si>
  <si>
    <t>Art. 5.1.2</t>
  </si>
  <si>
    <t>Se motore, telaio e carrozzeria sono progettati e prodotti dalla medesima casa costruttrice, per garanzia di omogeneità ed affidabilità</t>
  </si>
  <si>
    <t>Art. 5.2</t>
  </si>
  <si>
    <t>GARANZIA</t>
  </si>
  <si>
    <t>Art. 4 del "Capitolato Speciale d'Oneri"</t>
  </si>
  <si>
    <t>Indicare garanzia base globale in cifre ed in lettere (espressa in anni solari) - come definita dall’Art. 4 del Capitolato d'Oneri</t>
  </si>
  <si>
    <t xml:space="preserve">Indicare garanzia drive line in cifre ed in lettere (espressa in km e /o in anni solari) </t>
  </si>
  <si>
    <t>REPERIBILITÀ DEI RICAMBI</t>
  </si>
  <si>
    <t>Art. 5 del "Capitolato d'Oneri"</t>
  </si>
  <si>
    <t xml:space="preserve">Indicare case produttrici delle principali parti di ricambio </t>
  </si>
  <si>
    <t>SERVIZIO ASSISTENZA ED ORGANIZZAZIONE POST-VENDITA</t>
  </si>
  <si>
    <t>Art. 6 del "Capitolato d'Oneri"</t>
  </si>
  <si>
    <t xml:space="preserve">Dichiarare dislocazione delle sedi di assistenza tecnica diretta e del magazzino ricambi della Ditta offerente </t>
  </si>
  <si>
    <t>CAUZIONI</t>
  </si>
  <si>
    <t>Art. 12 del "Capitolato d'Oneri"</t>
  </si>
  <si>
    <t>CAUZIONE PROVVISORIA TRAMITE ….</t>
  </si>
  <si>
    <t xml:space="preserve">TERMINI DI CONSEGNA </t>
  </si>
  <si>
    <t>Art. 14 del "Capitolato d'Oneri"</t>
  </si>
  <si>
    <t>Indicazione tempi di consegna degli autobus, in giorni di calendario, dalla data di ricezione dell'ordine a mezzo PEC. In ogni caso, il termine di consegna  massimo che il Fornitore dovrà indicare non potrà essere superiore a 180 (centoottanta) giorni di calendario, decorrente sempre con riferimento alla medesima data.</t>
  </si>
  <si>
    <t>Art. 6</t>
  </si>
  <si>
    <t xml:space="preserve"> **********************************************</t>
  </si>
  <si>
    <t>La presente scheda "Allegato C", è stampata in 27 (ventisette) pagine identificate univocamente.</t>
  </si>
  <si>
    <t xml:space="preserve">FORNITURA DI n. 4 AUTOBUS  14.01 MT - 15.00 MT
</t>
  </si>
  <si>
    <r>
      <t xml:space="preserve">
All. C - MODULO RISPOSTE FORNITORE 
</t>
    </r>
    <r>
      <rPr>
        <b/>
        <sz val="22"/>
        <rFont val="Arial Narrow"/>
        <family val="2"/>
      </rPr>
      <t>PER LA FORNITURA DI N. 4 AUTOBUS ALIMENTATI A GASOLIO (Classe II) 
secondo la direttiva 2001/85 CE 
di lunghezza tra 14.001 mm e 15.000 mm 
e pianale ad altezza compresa fra 800 e 900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</si>
</sst>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Red]\-[$€]\ #,##0"/>
    <numFmt numFmtId="165" formatCode="0.000"/>
  </numFmts>
  <fonts count="31" x14ac:knownFonts="1">
    <font>
      <sz val="10"/>
      <name val="Arial"/>
      <family val="2"/>
    </font>
    <font>
      <sz val="10"/>
      <name val="Arial"/>
      <family val="2"/>
    </font>
    <font>
      <sz val="8"/>
      <name val="Arial Narrow"/>
      <family val="2"/>
    </font>
    <font>
      <vertAlign val="superscript"/>
      <sz val="8"/>
      <name val="Arial Narrow"/>
      <family val="2"/>
    </font>
    <font>
      <b/>
      <u/>
      <sz val="8"/>
      <name val="Arial Narrow"/>
      <family val="2"/>
    </font>
    <font>
      <b/>
      <sz val="8"/>
      <name val="Arial Narrow"/>
      <family val="2"/>
    </font>
    <font>
      <sz val="10"/>
      <name val="Univers"/>
      <family val="2"/>
    </font>
    <font>
      <sz val="8"/>
      <name val="Univers"/>
      <family val="2"/>
    </font>
    <font>
      <b/>
      <sz val="9"/>
      <name val="Univers"/>
      <family val="2"/>
    </font>
    <font>
      <vertAlign val="superscript"/>
      <sz val="8"/>
      <name val="Univers"/>
      <family val="2"/>
    </font>
    <font>
      <sz val="8"/>
      <color indexed="10"/>
      <name val="Arial Narrow"/>
      <family val="2"/>
    </font>
    <font>
      <b/>
      <sz val="8"/>
      <color indexed="10"/>
      <name val="Arial Narrow"/>
      <family val="2"/>
    </font>
    <font>
      <sz val="10"/>
      <name val="Arial Narrow"/>
      <family val="2"/>
    </font>
    <font>
      <strike/>
      <sz val="10"/>
      <name val="Arial Narrow"/>
      <family val="2"/>
    </font>
    <font>
      <b/>
      <sz val="16"/>
      <name val="Arial Narrow"/>
      <family val="2"/>
    </font>
    <font>
      <sz val="17"/>
      <name val="Arial Narrow"/>
      <family val="2"/>
    </font>
    <font>
      <sz val="17"/>
      <color indexed="12"/>
      <name val="Arial Narrow"/>
      <family val="2"/>
    </font>
    <font>
      <b/>
      <sz val="22"/>
      <name val="Arial Narrow"/>
      <family val="2"/>
    </font>
    <font>
      <sz val="22"/>
      <name val="Arial Narrow"/>
      <family val="2"/>
    </font>
    <font>
      <b/>
      <sz val="26"/>
      <name val="Arial Narrow"/>
      <family val="2"/>
    </font>
    <font>
      <sz val="7.5"/>
      <name val="Arial Narrow"/>
      <family val="2"/>
    </font>
    <font>
      <b/>
      <sz val="9"/>
      <name val="Arial Narrow"/>
      <family val="2"/>
    </font>
    <font>
      <vertAlign val="subscript"/>
      <sz val="8"/>
      <name val="Arial Narrow"/>
      <family val="2"/>
    </font>
    <font>
      <b/>
      <u/>
      <sz val="8"/>
      <color indexed="10"/>
      <name val="Arial Narrow"/>
      <family val="2"/>
    </font>
    <font>
      <b/>
      <sz val="10"/>
      <name val="Arial Narrow"/>
      <family val="2"/>
    </font>
    <font>
      <sz val="8"/>
      <color indexed="12"/>
      <name val="Arial Narrow"/>
      <family val="2"/>
    </font>
    <font>
      <b/>
      <vertAlign val="superscript"/>
      <sz val="8"/>
      <name val="Arial Narrow"/>
      <family val="2"/>
    </font>
    <font>
      <sz val="10"/>
      <color indexed="12"/>
      <name val="Univers"/>
      <family val="2"/>
    </font>
    <font>
      <b/>
      <sz val="8"/>
      <color rgb="FFFF0000"/>
      <name val="Arial Narrow"/>
      <family val="2"/>
    </font>
    <font>
      <sz val="12"/>
      <color rgb="FF000000"/>
      <name val="Arial Narrow"/>
      <family val="2"/>
    </font>
    <font>
      <i/>
      <sz val="8"/>
      <color rgb="FF000000"/>
      <name val="Arial Narrow"/>
      <family val="2"/>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B8CCE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125">
    <xf numFmtId="0" fontId="0" fillId="0" borderId="0" xfId="0"/>
    <xf numFmtId="0" fontId="2" fillId="0" borderId="0" xfId="0" applyFont="1" applyAlignment="1" applyProtection="1">
      <alignment horizontal="justify" vertical="center" wrapText="1"/>
      <protection hidden="1"/>
    </xf>
    <xf numFmtId="0" fontId="2" fillId="0" borderId="0" xfId="0" applyFont="1" applyAlignment="1" applyProtection="1">
      <alignment horizontal="justify" vertical="center"/>
      <protection hidden="1"/>
    </xf>
    <xf numFmtId="0" fontId="2" fillId="0" borderId="1" xfId="0" applyFont="1" applyBorder="1" applyProtection="1">
      <protection hidden="1"/>
    </xf>
    <xf numFmtId="0" fontId="2" fillId="0" borderId="0" xfId="0" applyFont="1" applyProtection="1">
      <protection hidden="1"/>
    </xf>
    <xf numFmtId="0" fontId="5" fillId="0" borderId="0" xfId="0" applyFont="1" applyAlignment="1" applyProtection="1">
      <alignment horizontal="left" vertical="center"/>
      <protection hidden="1"/>
    </xf>
    <xf numFmtId="0" fontId="2" fillId="0" borderId="2" xfId="0" applyFont="1" applyBorder="1" applyProtection="1">
      <protection hidden="1"/>
    </xf>
    <xf numFmtId="0" fontId="2" fillId="0" borderId="3" xfId="0" applyFont="1" applyBorder="1" applyProtection="1">
      <protection hidden="1"/>
    </xf>
    <xf numFmtId="0" fontId="4" fillId="0" borderId="1" xfId="0" applyFont="1" applyBorder="1" applyProtection="1">
      <protection hidden="1"/>
    </xf>
    <xf numFmtId="0" fontId="2" fillId="0" borderId="0" xfId="0" applyFont="1" applyAlignment="1" applyProtection="1">
      <alignment vertical="center"/>
      <protection hidden="1"/>
    </xf>
    <xf numFmtId="0" fontId="2" fillId="0" borderId="1" xfId="0" applyFont="1" applyBorder="1" applyProtection="1">
      <protection locked="0"/>
    </xf>
    <xf numFmtId="0" fontId="2" fillId="0" borderId="4" xfId="0" applyFont="1" applyBorder="1" applyProtection="1">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5" xfId="0" applyFont="1" applyBorder="1" applyProtection="1">
      <protection locked="0"/>
    </xf>
    <xf numFmtId="0" fontId="2" fillId="0" borderId="6" xfId="0" applyFont="1" applyBorder="1" applyProtection="1">
      <protection locked="0"/>
    </xf>
    <xf numFmtId="0" fontId="2" fillId="0" borderId="7" xfId="0" applyFont="1" applyBorder="1" applyProtection="1">
      <protection locked="0"/>
    </xf>
    <xf numFmtId="0" fontId="2" fillId="0" borderId="1" xfId="0" applyFont="1" applyBorder="1" applyAlignment="1" applyProtection="1">
      <alignment horizontal="justify" vertical="center" wrapText="1"/>
      <protection locked="0"/>
    </xf>
    <xf numFmtId="0" fontId="2" fillId="0" borderId="7"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4" fillId="0" borderId="0" xfId="0" applyFont="1" applyAlignment="1" applyProtection="1">
      <alignment horizontal="justify" vertical="center" wrapText="1"/>
      <protection hidden="1"/>
    </xf>
    <xf numFmtId="0" fontId="2" fillId="0" borderId="0" xfId="0" applyFont="1" applyProtection="1">
      <protection locked="0"/>
    </xf>
    <xf numFmtId="0" fontId="6" fillId="0" borderId="0" xfId="0" applyFont="1"/>
    <xf numFmtId="0" fontId="7" fillId="0" borderId="0" xfId="0" applyFont="1" applyAlignment="1" applyProtection="1">
      <alignment horizontal="justify" vertical="center" wrapText="1"/>
      <protection hidden="1"/>
    </xf>
    <xf numFmtId="0" fontId="8" fillId="0" borderId="0" xfId="0" applyFont="1" applyAlignment="1" applyProtection="1">
      <alignment horizontal="left" vertical="center"/>
      <protection hidden="1"/>
    </xf>
    <xf numFmtId="0" fontId="7" fillId="0" borderId="1" xfId="0" applyFont="1" applyBorder="1" applyAlignment="1" applyProtection="1">
      <alignment horizontal="justify" vertical="center" wrapText="1"/>
      <protection hidden="1"/>
    </xf>
    <xf numFmtId="0" fontId="2" fillId="0" borderId="8" xfId="0" applyFont="1" applyBorder="1" applyProtection="1">
      <protection locked="0"/>
    </xf>
    <xf numFmtId="0" fontId="12" fillId="0" borderId="0" xfId="0" applyFont="1" applyProtection="1">
      <protection hidden="1"/>
    </xf>
    <xf numFmtId="22" fontId="12" fillId="0" borderId="0" xfId="0" applyNumberFormat="1" applyFont="1" applyProtection="1">
      <protection hidden="1"/>
    </xf>
    <xf numFmtId="22" fontId="12" fillId="0" borderId="0" xfId="0" applyNumberFormat="1" applyFont="1" applyAlignment="1" applyProtection="1">
      <alignment vertical="center"/>
      <protection hidden="1"/>
    </xf>
    <xf numFmtId="0" fontId="12" fillId="0" borderId="0" xfId="0" applyFont="1"/>
    <xf numFmtId="0" fontId="12" fillId="0" borderId="0" xfId="0" applyFont="1" applyAlignment="1" applyProtection="1">
      <alignment vertical="center"/>
      <protection hidden="1"/>
    </xf>
    <xf numFmtId="0" fontId="13" fillId="0" borderId="0" xfId="0" applyFont="1" applyProtection="1">
      <protection hidden="1"/>
    </xf>
    <xf numFmtId="0" fontId="14" fillId="0" borderId="0" xfId="0" applyFont="1" applyAlignment="1" applyProtection="1">
      <alignment horizontal="centerContinuous" vertical="center" wrapText="1"/>
      <protection hidden="1"/>
    </xf>
    <xf numFmtId="0" fontId="15" fillId="0" borderId="0" xfId="0" applyFont="1" applyAlignment="1" applyProtection="1">
      <alignment horizontal="centerContinuous" vertical="top" wrapText="1"/>
      <protection hidden="1"/>
    </xf>
    <xf numFmtId="0" fontId="16" fillId="0" borderId="0" xfId="0" applyFont="1" applyAlignment="1" applyProtection="1">
      <alignment horizontal="centerContinuous" vertical="top" wrapText="1"/>
      <protection hidden="1"/>
    </xf>
    <xf numFmtId="0" fontId="17" fillId="0" borderId="0" xfId="0" applyFont="1" applyAlignment="1" applyProtection="1">
      <alignment horizontal="left" wrapText="1" indent="5"/>
      <protection hidden="1"/>
    </xf>
    <xf numFmtId="0" fontId="18" fillId="0" borderId="0" xfId="0" applyFont="1" applyAlignment="1">
      <alignment horizontal="center" vertical="top" wrapText="1"/>
    </xf>
    <xf numFmtId="0" fontId="18" fillId="0" borderId="2" xfId="0" applyFont="1" applyBorder="1" applyAlignment="1">
      <alignment horizontal="center" vertical="top" wrapText="1"/>
    </xf>
    <xf numFmtId="0" fontId="17" fillId="0" borderId="0" xfId="0" applyFont="1" applyAlignment="1" applyProtection="1">
      <alignment horizontal="centerContinuous"/>
      <protection hidden="1"/>
    </xf>
    <xf numFmtId="0" fontId="18" fillId="0" borderId="3" xfId="0" applyFont="1" applyBorder="1" applyAlignment="1">
      <alignment horizontal="center" vertical="top" wrapText="1"/>
    </xf>
    <xf numFmtId="0" fontId="20" fillId="0" borderId="0" xfId="0" applyFont="1" applyAlignment="1" applyProtection="1">
      <alignment wrapText="1"/>
      <protection hidden="1"/>
    </xf>
    <xf numFmtId="0" fontId="20" fillId="0" borderId="0" xfId="0" applyFont="1" applyAlignment="1" applyProtection="1">
      <alignment vertical="center"/>
      <protection hidden="1"/>
    </xf>
    <xf numFmtId="0" fontId="2" fillId="0" borderId="1" xfId="0" applyFont="1" applyBorder="1" applyAlignment="1" applyProtection="1">
      <alignment horizontal="center" vertical="center" wrapText="1"/>
      <protection hidden="1"/>
    </xf>
    <xf numFmtId="0" fontId="21" fillId="0" borderId="0" xfId="0" applyFont="1" applyAlignment="1" applyProtection="1">
      <alignment vertical="center"/>
      <protection hidden="1"/>
    </xf>
    <xf numFmtId="0" fontId="2" fillId="0" borderId="0" xfId="0" applyFont="1" applyAlignment="1" applyProtection="1">
      <alignment horizontal="center"/>
      <protection hidden="1"/>
    </xf>
    <xf numFmtId="0" fontId="21" fillId="0" borderId="0" xfId="0" quotePrefix="1" applyFont="1" applyAlignment="1" applyProtection="1">
      <alignment vertical="center"/>
      <protection hidden="1"/>
    </xf>
    <xf numFmtId="0" fontId="12" fillId="0" borderId="1" xfId="0" applyFont="1" applyBorder="1" applyProtection="1">
      <protection hidden="1"/>
    </xf>
    <xf numFmtId="0" fontId="2" fillId="0" borderId="0" xfId="0" applyFont="1" applyAlignment="1" applyProtection="1">
      <alignment vertical="center"/>
      <protection locked="0"/>
    </xf>
    <xf numFmtId="0" fontId="21" fillId="0" borderId="0" xfId="0" applyFont="1" applyAlignment="1" applyProtection="1">
      <alignment horizontal="left" vertical="center"/>
      <protection hidden="1"/>
    </xf>
    <xf numFmtId="0" fontId="2" fillId="0" borderId="1" xfId="0" applyFont="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1" xfId="0" applyFont="1" applyBorder="1" applyAlignment="1" applyProtection="1">
      <alignment horizontal="justify" vertical="center" wrapText="1"/>
      <protection hidden="1"/>
    </xf>
    <xf numFmtId="0" fontId="2" fillId="0" borderId="0" xfId="0" applyFont="1" applyAlignment="1" applyProtection="1">
      <alignment horizontal="center" vertical="center" wrapText="1"/>
      <protection hidden="1"/>
    </xf>
    <xf numFmtId="0" fontId="2" fillId="0" borderId="1" xfId="0" applyFont="1" applyBorder="1" applyAlignment="1" applyProtection="1">
      <alignment vertical="center"/>
      <protection hidden="1"/>
    </xf>
    <xf numFmtId="0" fontId="2" fillId="0" borderId="0" xfId="0" applyFont="1" applyAlignment="1" applyProtection="1">
      <alignment wrapText="1"/>
      <protection hidden="1"/>
    </xf>
    <xf numFmtId="0" fontId="10" fillId="0" borderId="0" xfId="0" applyFont="1" applyAlignment="1" applyProtection="1">
      <alignment horizontal="justify" vertical="center" wrapText="1"/>
      <protection hidden="1"/>
    </xf>
    <xf numFmtId="0" fontId="2" fillId="0" borderId="0" xfId="0" applyFont="1" applyAlignment="1">
      <alignment vertical="center"/>
    </xf>
    <xf numFmtId="0" fontId="2" fillId="2" borderId="1" xfId="0" applyFont="1" applyFill="1" applyBorder="1" applyAlignment="1" applyProtection="1">
      <alignment horizontal="justify" vertical="center" wrapText="1"/>
      <protection hidden="1"/>
    </xf>
    <xf numFmtId="0" fontId="2" fillId="0" borderId="10" xfId="0" applyFont="1" applyBorder="1" applyProtection="1">
      <protection hidden="1"/>
    </xf>
    <xf numFmtId="0" fontId="10" fillId="0" borderId="0" xfId="0" applyFont="1" applyAlignment="1" applyProtection="1">
      <alignment horizontal="center" vertical="center" wrapText="1"/>
      <protection hidden="1"/>
    </xf>
    <xf numFmtId="0" fontId="2" fillId="0" borderId="1" xfId="0" applyFont="1" applyBorder="1" applyAlignment="1" applyProtection="1">
      <alignment vertical="center" wrapText="1"/>
      <protection locked="0"/>
    </xf>
    <xf numFmtId="0" fontId="23" fillId="0" borderId="1" xfId="0" applyFont="1" applyBorder="1" applyAlignment="1" applyProtection="1">
      <alignment horizontal="justify" vertical="center" wrapText="1"/>
      <protection hidden="1"/>
    </xf>
    <xf numFmtId="0" fontId="2" fillId="0" borderId="4" xfId="0" applyFont="1" applyBorder="1" applyProtection="1">
      <protection hidden="1"/>
    </xf>
    <xf numFmtId="0" fontId="2" fillId="0" borderId="8" xfId="0" applyFont="1" applyBorder="1" applyProtection="1">
      <protection hidden="1"/>
    </xf>
    <xf numFmtId="164" fontId="2" fillId="0" borderId="0" xfId="1" applyFont="1" applyProtection="1">
      <protection hidden="1"/>
    </xf>
    <xf numFmtId="0" fontId="25" fillId="0" borderId="1" xfId="0" applyFont="1" applyBorder="1" applyAlignment="1" applyProtection="1">
      <alignment vertical="center" wrapText="1"/>
      <protection hidden="1"/>
    </xf>
    <xf numFmtId="0" fontId="25" fillId="0" borderId="0" xfId="0" applyFont="1" applyAlignment="1" applyProtection="1">
      <alignment vertical="center" wrapText="1"/>
      <protection hidden="1"/>
    </xf>
    <xf numFmtId="0" fontId="24" fillId="0" borderId="0" xfId="0" applyFont="1" applyAlignment="1" applyProtection="1">
      <alignment horizontal="left" vertical="center"/>
      <protection hidden="1"/>
    </xf>
    <xf numFmtId="0" fontId="12" fillId="0" borderId="0" xfId="0" applyFont="1" applyAlignment="1" applyProtection="1">
      <alignment wrapText="1"/>
      <protection hidden="1"/>
    </xf>
    <xf numFmtId="165" fontId="7" fillId="2" borderId="1" xfId="0" applyNumberFormat="1" applyFont="1" applyFill="1" applyBorder="1" applyAlignment="1" applyProtection="1">
      <alignment horizontal="right" vertical="center" wrapText="1"/>
      <protection hidden="1"/>
    </xf>
    <xf numFmtId="165" fontId="2" fillId="2" borderId="1" xfId="0" applyNumberFormat="1" applyFont="1" applyFill="1" applyBorder="1" applyAlignment="1" applyProtection="1">
      <alignment horizontal="right" vertical="center" wrapText="1"/>
      <protection hidden="1"/>
    </xf>
    <xf numFmtId="0" fontId="2" fillId="2" borderId="1" xfId="0" applyFont="1" applyFill="1" applyBorder="1" applyAlignment="1" applyProtection="1">
      <alignment horizontal="right" vertical="center" wrapText="1"/>
      <protection hidden="1"/>
    </xf>
    <xf numFmtId="0" fontId="2" fillId="0" borderId="1" xfId="0" applyFont="1" applyBorder="1" applyAlignment="1" applyProtection="1">
      <alignment horizontal="right" vertical="center" wrapText="1"/>
      <protection hidden="1"/>
    </xf>
    <xf numFmtId="0" fontId="27" fillId="0" borderId="0" xfId="0" applyFont="1" applyAlignment="1" applyProtection="1">
      <alignment wrapText="1"/>
      <protection hidden="1"/>
    </xf>
    <xf numFmtId="0" fontId="2" fillId="0" borderId="0" xfId="0" applyFont="1" applyAlignment="1">
      <alignment horizontal="justify" vertical="center" wrapText="1"/>
    </xf>
    <xf numFmtId="0" fontId="7" fillId="0" borderId="0" xfId="0" applyFont="1" applyAlignment="1" applyProtection="1">
      <alignment horizontal="center" vertical="center"/>
      <protection locked="0"/>
    </xf>
    <xf numFmtId="0" fontId="5" fillId="0" borderId="0" xfId="0" applyFont="1" applyAlignment="1" applyProtection="1">
      <alignment vertical="center"/>
      <protection hidden="1"/>
    </xf>
    <xf numFmtId="0" fontId="11" fillId="3" borderId="0" xfId="0" applyFont="1" applyFill="1" applyAlignment="1" applyProtection="1">
      <alignment horizontal="center" vertical="center" wrapText="1"/>
      <protection hidden="1"/>
    </xf>
    <xf numFmtId="0" fontId="28" fillId="3" borderId="1" xfId="0" applyFont="1" applyFill="1" applyBorder="1" applyAlignment="1" applyProtection="1">
      <alignment horizontal="center" vertical="center"/>
      <protection locked="0"/>
    </xf>
    <xf numFmtId="0" fontId="2" fillId="3" borderId="0" xfId="0" applyFont="1" applyFill="1" applyAlignment="1" applyProtection="1">
      <alignment horizontal="justify" vertical="center" wrapText="1"/>
      <protection hidden="1"/>
    </xf>
    <xf numFmtId="0" fontId="28" fillId="3" borderId="1" xfId="0" applyFont="1" applyFill="1" applyBorder="1" applyAlignment="1" applyProtection="1">
      <alignment horizontal="justify" vertical="center" wrapText="1"/>
      <protection hidden="1"/>
    </xf>
    <xf numFmtId="0" fontId="2" fillId="3" borderId="1" xfId="0" applyFont="1" applyFill="1" applyBorder="1" applyProtection="1">
      <protection hidden="1"/>
    </xf>
    <xf numFmtId="0" fontId="2" fillId="3" borderId="1" xfId="0" applyFont="1" applyFill="1" applyBorder="1" applyAlignment="1" applyProtection="1">
      <alignment vertical="center"/>
      <protection hidden="1"/>
    </xf>
    <xf numFmtId="0" fontId="28" fillId="3" borderId="1" xfId="0" applyFont="1" applyFill="1" applyBorder="1" applyAlignment="1" applyProtection="1">
      <alignment horizontal="center"/>
      <protection locked="0"/>
    </xf>
    <xf numFmtId="0" fontId="28" fillId="3" borderId="6" xfId="0" applyFont="1" applyFill="1" applyBorder="1" applyAlignment="1" applyProtection="1">
      <alignment horizontal="center"/>
      <protection locked="0"/>
    </xf>
    <xf numFmtId="0" fontId="28" fillId="3" borderId="7" xfId="0" applyFont="1" applyFill="1" applyBorder="1" applyAlignment="1" applyProtection="1">
      <alignment horizontal="center"/>
      <protection locked="0"/>
    </xf>
    <xf numFmtId="0" fontId="28" fillId="3" borderId="1" xfId="0" applyFont="1" applyFill="1" applyBorder="1" applyAlignment="1" applyProtection="1">
      <alignment horizontal="center" vertical="center" wrapText="1"/>
      <protection locked="0"/>
    </xf>
    <xf numFmtId="0" fontId="28" fillId="3" borderId="7" xfId="0" applyFont="1" applyFill="1" applyBorder="1" applyAlignment="1" applyProtection="1">
      <alignment horizontal="center" vertical="center" wrapText="1"/>
      <protection locked="0"/>
    </xf>
    <xf numFmtId="0" fontId="21" fillId="3" borderId="0" xfId="0" applyFont="1" applyFill="1" applyAlignment="1" applyProtection="1">
      <alignment horizontal="left" vertical="center"/>
      <protection hidden="1"/>
    </xf>
    <xf numFmtId="0" fontId="2" fillId="3" borderId="1" xfId="0" applyFont="1" applyFill="1" applyBorder="1" applyProtection="1">
      <protection locked="0"/>
    </xf>
    <xf numFmtId="0" fontId="12" fillId="3" borderId="0" xfId="0" applyFont="1" applyFill="1" applyProtection="1">
      <protection hidden="1"/>
    </xf>
    <xf numFmtId="0" fontId="12" fillId="3" borderId="0" xfId="0" applyFont="1" applyFill="1"/>
    <xf numFmtId="0" fontId="29" fillId="0" borderId="0" xfId="0" applyFont="1"/>
    <xf numFmtId="0" fontId="2" fillId="3" borderId="1" xfId="0" applyFont="1" applyFill="1" applyBorder="1" applyAlignment="1" applyProtection="1">
      <alignment horizontal="center" vertical="center"/>
      <protection hidden="1"/>
    </xf>
    <xf numFmtId="0" fontId="2" fillId="3" borderId="1"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0" fontId="2" fillId="3" borderId="0" xfId="0" applyFont="1" applyFill="1" applyAlignment="1" applyProtection="1">
      <alignment vertical="center"/>
      <protection hidden="1"/>
    </xf>
    <xf numFmtId="0" fontId="2" fillId="3" borderId="9" xfId="0" applyFont="1" applyFill="1" applyBorder="1" applyAlignment="1" applyProtection="1">
      <alignment horizontal="center" vertical="center"/>
      <protection hidden="1"/>
    </xf>
    <xf numFmtId="0" fontId="2" fillId="3" borderId="6" xfId="0" applyFont="1" applyFill="1" applyBorder="1" applyAlignment="1" applyProtection="1">
      <alignment horizontal="center" vertical="center"/>
      <protection hidden="1"/>
    </xf>
    <xf numFmtId="0" fontId="28" fillId="3" borderId="1" xfId="0" applyFont="1" applyFill="1" applyBorder="1" applyAlignment="1" applyProtection="1">
      <alignment vertical="center"/>
      <protection locked="0"/>
    </xf>
    <xf numFmtId="0" fontId="28" fillId="3" borderId="1" xfId="0" applyFont="1" applyFill="1" applyBorder="1" applyAlignment="1" applyProtection="1">
      <alignment horizontal="center" vertical="center" wrapText="1"/>
      <protection hidden="1"/>
    </xf>
    <xf numFmtId="0" fontId="2" fillId="3" borderId="0" xfId="0" applyFont="1" applyFill="1" applyAlignment="1" applyProtection="1">
      <alignment horizontal="justify" vertical="center"/>
      <protection hidden="1"/>
    </xf>
    <xf numFmtId="0" fontId="28" fillId="3" borderId="0" xfId="0" applyFont="1" applyFill="1" applyAlignment="1" applyProtection="1">
      <alignment horizontal="center"/>
      <protection hidden="1"/>
    </xf>
    <xf numFmtId="0" fontId="2" fillId="3" borderId="0" xfId="0" applyFont="1" applyFill="1" applyProtection="1">
      <protection locked="0"/>
    </xf>
    <xf numFmtId="0" fontId="2" fillId="3" borderId="2" xfId="0" applyFont="1" applyFill="1" applyBorder="1" applyProtection="1">
      <protection hidden="1"/>
    </xf>
    <xf numFmtId="0" fontId="19" fillId="0" borderId="0" xfId="0" applyFont="1" applyAlignment="1" applyProtection="1">
      <alignment horizontal="center" wrapText="1"/>
      <protection hidden="1"/>
    </xf>
    <xf numFmtId="0" fontId="19" fillId="0" borderId="0" xfId="0" applyFont="1" applyAlignment="1" applyProtection="1">
      <alignment horizontal="center"/>
      <protection hidden="1"/>
    </xf>
    <xf numFmtId="0" fontId="17" fillId="0" borderId="0" xfId="0" applyFont="1" applyAlignment="1" applyProtection="1">
      <alignment horizontal="center" vertical="center" wrapText="1"/>
      <protection hidden="1"/>
    </xf>
    <xf numFmtId="0" fontId="18" fillId="0" borderId="0" xfId="0" applyFont="1" applyAlignment="1">
      <alignment horizontal="center" vertical="center" wrapText="1"/>
    </xf>
    <xf numFmtId="0" fontId="30" fillId="4" borderId="0" xfId="0" applyFont="1" applyFill="1" applyAlignment="1" applyProtection="1">
      <alignment horizontal="justify" vertical="center"/>
      <protection hidden="1"/>
    </xf>
    <xf numFmtId="0" fontId="21" fillId="0" borderId="0" xfId="0" applyFont="1" applyFill="1" applyAlignment="1" applyProtection="1">
      <alignment horizontal="left" vertical="center"/>
      <protection hidden="1"/>
    </xf>
    <xf numFmtId="0" fontId="2" fillId="0" borderId="0" xfId="0" applyFont="1" applyFill="1" applyAlignment="1" applyProtection="1">
      <alignment horizontal="justify" vertical="center"/>
      <protection hidden="1"/>
    </xf>
    <xf numFmtId="0" fontId="2" fillId="0" borderId="0" xfId="0" applyFont="1" applyFill="1" applyProtection="1">
      <protection hidden="1"/>
    </xf>
    <xf numFmtId="0" fontId="2" fillId="0" borderId="0" xfId="0" applyFont="1" applyFill="1" applyAlignment="1" applyProtection="1">
      <alignment vertical="center"/>
      <protection hidden="1"/>
    </xf>
    <xf numFmtId="0" fontId="12" fillId="0" borderId="0" xfId="0" applyFont="1" applyFill="1"/>
    <xf numFmtId="0" fontId="2" fillId="0" borderId="2" xfId="0" applyFont="1" applyFill="1" applyBorder="1" applyProtection="1">
      <protection hidden="1"/>
    </xf>
    <xf numFmtId="0" fontId="2" fillId="0" borderId="0" xfId="0" applyFont="1" applyFill="1" applyProtection="1">
      <protection locked="0"/>
    </xf>
    <xf numFmtId="0" fontId="2" fillId="0" borderId="0" xfId="0" applyFont="1" applyFill="1" applyAlignment="1" applyProtection="1">
      <alignment horizontal="justify" vertical="center" wrapText="1"/>
      <protection hidden="1"/>
    </xf>
    <xf numFmtId="0" fontId="2" fillId="0" borderId="1" xfId="0" applyFont="1" applyFill="1" applyBorder="1" applyProtection="1">
      <protection locked="0"/>
    </xf>
    <xf numFmtId="0" fontId="21" fillId="0" borderId="0" xfId="0" applyFont="1" applyFill="1" applyAlignment="1" applyProtection="1">
      <alignment vertical="center"/>
      <protection hidden="1"/>
    </xf>
    <xf numFmtId="0" fontId="2" fillId="0" borderId="0" xfId="0" applyFont="1" applyFill="1" applyAlignment="1" applyProtection="1">
      <alignment horizontal="center"/>
      <protection hidden="1"/>
    </xf>
  </cellXfs>
  <cellStyles count="3">
    <cellStyle name="Euro" xfId="1" xr:uid="{00000000-0005-0000-0000-000000000000}"/>
    <cellStyle name="Normale" xfId="0" builtinId="0"/>
    <cellStyle name="Normale titolo"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390525</xdr:colOff>
      <xdr:row>3</xdr:row>
      <xdr:rowOff>76200</xdr:rowOff>
    </xdr:from>
    <xdr:to>
      <xdr:col>5</xdr:col>
      <xdr:colOff>314325</xdr:colOff>
      <xdr:row>5</xdr:row>
      <xdr:rowOff>1343025</xdr:rowOff>
    </xdr:to>
    <xdr:sp macro="" textlink="">
      <xdr:nvSpPr>
        <xdr:cNvPr id="1852" name="Rectangle 7">
          <a:extLst>
            <a:ext uri="{FF2B5EF4-FFF2-40B4-BE49-F238E27FC236}">
              <a16:creationId xmlns:a16="http://schemas.microsoft.com/office/drawing/2014/main" id="{3B00D62B-646E-441D-8908-094713653476}"/>
            </a:ext>
          </a:extLst>
        </xdr:cNvPr>
        <xdr:cNvSpPr>
          <a:spLocks noChangeArrowheads="1"/>
        </xdr:cNvSpPr>
      </xdr:nvSpPr>
      <xdr:spPr bwMode="auto">
        <a:xfrm>
          <a:off x="485775" y="1352550"/>
          <a:ext cx="9886950" cy="13811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a:extLst>
          <a:ext uri="{909E8E84-426E-40DD-AFC4-6F175D3DCCD1}">
            <a14:hiddenFill xmlns:a14="http://schemas.microsoft.com/office/drawing/2010/main">
              <a:solidFill>
                <a:srgbClr val="EAEAEA"/>
              </a:solidFill>
            </a14:hiddenFill>
          </a:ext>
          <a:ext uri="{53640926-AAD7-44D8-BBD7-CCE9431645EC}">
            <a14:shadowObscured xmlns:a14="http://schemas.microsoft.com/office/drawing/2010/main" val="1"/>
          </a:ext>
        </a:extLst>
      </xdr:spPr>
    </xdr:sp>
    <xdr:clientData/>
  </xdr:twoCellAnchor>
  <xdr:twoCellAnchor>
    <xdr:from>
      <xdr:col>3</xdr:col>
      <xdr:colOff>1514475</xdr:colOff>
      <xdr:row>243</xdr:row>
      <xdr:rowOff>4495800</xdr:rowOff>
    </xdr:from>
    <xdr:to>
      <xdr:col>5</xdr:col>
      <xdr:colOff>76200</xdr:colOff>
      <xdr:row>243</xdr:row>
      <xdr:rowOff>4743450</xdr:rowOff>
    </xdr:to>
    <xdr:sp macro="" textlink="">
      <xdr:nvSpPr>
        <xdr:cNvPr id="1042" name="Text Box 18">
          <a:extLst>
            <a:ext uri="{FF2B5EF4-FFF2-40B4-BE49-F238E27FC236}">
              <a16:creationId xmlns:a16="http://schemas.microsoft.com/office/drawing/2014/main" id="{3B4EB773-2B0B-438B-A7E3-E5B3729B1FE3}"/>
            </a:ext>
          </a:extLst>
        </xdr:cNvPr>
        <xdr:cNvSpPr txBox="1">
          <a:spLocks noChangeArrowheads="1"/>
        </xdr:cNvSpPr>
      </xdr:nvSpPr>
      <xdr:spPr bwMode="auto">
        <a:xfrm>
          <a:off x="4829175" y="132645150"/>
          <a:ext cx="53054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t-IT" sz="900" b="1" i="0" u="none" strike="noStrike" baseline="0">
              <a:solidFill>
                <a:srgbClr val="000000"/>
              </a:solidFill>
              <a:latin typeface="Univers"/>
            </a:rPr>
            <a:t>CURVA A 90 ° IN MASSIMA STERZATA VERSO DESTRA</a:t>
          </a:r>
          <a:endParaRPr lang="it-IT" sz="800" b="1" i="0" u="none" strike="noStrike" baseline="0">
            <a:solidFill>
              <a:srgbClr val="000000"/>
            </a:solidFill>
            <a:latin typeface="Tekton"/>
          </a:endParaRPr>
        </a:p>
        <a:p>
          <a:pPr algn="l" rtl="0">
            <a:defRPr sz="1000"/>
          </a:pPr>
          <a:endParaRPr lang="it-IT" sz="800" b="1" i="0" u="none" strike="noStrike" baseline="0">
            <a:solidFill>
              <a:srgbClr val="000000"/>
            </a:solidFill>
            <a:latin typeface="Tekton"/>
          </a:endParaRPr>
        </a:p>
      </xdr:txBody>
    </xdr:sp>
    <xdr:clientData/>
  </xdr:twoCellAnchor>
  <xdr:twoCellAnchor>
    <xdr:from>
      <xdr:col>6</xdr:col>
      <xdr:colOff>0</xdr:colOff>
      <xdr:row>173</xdr:row>
      <xdr:rowOff>0</xdr:rowOff>
    </xdr:from>
    <xdr:to>
      <xdr:col>6</xdr:col>
      <xdr:colOff>0</xdr:colOff>
      <xdr:row>173</xdr:row>
      <xdr:rowOff>0</xdr:rowOff>
    </xdr:to>
    <xdr:sp macro="" textlink="">
      <xdr:nvSpPr>
        <xdr:cNvPr id="1047" name="Text Box 23">
          <a:extLst>
            <a:ext uri="{FF2B5EF4-FFF2-40B4-BE49-F238E27FC236}">
              <a16:creationId xmlns:a16="http://schemas.microsoft.com/office/drawing/2014/main" id="{6E2BE2A5-F940-4525-873B-E1B4D37FF3A1}"/>
            </a:ext>
          </a:extLst>
        </xdr:cNvPr>
        <xdr:cNvSpPr txBox="1">
          <a:spLocks noChangeArrowheads="1"/>
        </xdr:cNvSpPr>
      </xdr:nvSpPr>
      <xdr:spPr bwMode="auto">
        <a:xfrm>
          <a:off x="10687050" y="91211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t-IT" sz="800" b="1" i="0" u="none" strike="noStrike" baseline="0">
              <a:solidFill>
                <a:srgbClr val="000000"/>
              </a:solidFill>
              <a:latin typeface="Arial Narrow"/>
            </a:rPr>
            <a:t>a</a:t>
          </a:r>
          <a:r>
            <a:rPr lang="it-IT" sz="800" b="1" i="0" u="none" strike="noStrike" baseline="-25000">
              <a:solidFill>
                <a:srgbClr val="000000"/>
              </a:solidFill>
              <a:latin typeface="Arial Narrow"/>
            </a:rPr>
            <a:t>d</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b</a:t>
          </a:r>
          <a:r>
            <a:rPr lang="it-IT" sz="800" b="1" i="0" u="none" strike="noStrike" baseline="-25000">
              <a:solidFill>
                <a:srgbClr val="000000"/>
              </a:solidFill>
              <a:latin typeface="Arial Narrow"/>
            </a:rPr>
            <a:t>d</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c</a:t>
          </a:r>
          <a:r>
            <a:rPr lang="it-IT" sz="800" b="1" i="0" u="none" strike="noStrike" baseline="-25000">
              <a:solidFill>
                <a:srgbClr val="000000"/>
              </a:solidFill>
              <a:latin typeface="Arial Narrow"/>
            </a:rPr>
            <a:t>d</a:t>
          </a:r>
          <a:r>
            <a:rPr lang="it-IT" sz="800" b="1" i="0" u="none" strike="noStrike" baseline="0">
              <a:solidFill>
                <a:srgbClr val="000000"/>
              </a:solidFill>
              <a:latin typeface="Arial Narrow"/>
            </a:rPr>
            <a:t> = .............… mm</a:t>
          </a:r>
        </a:p>
        <a:p>
          <a:pPr algn="l" rtl="0">
            <a:defRPr sz="1000"/>
          </a:pPr>
          <a:endParaRPr lang="it-IT" sz="800" b="1" i="0" u="none" strike="noStrike" baseline="0">
            <a:solidFill>
              <a:srgbClr val="000000"/>
            </a:solidFill>
            <a:latin typeface="Arial Narrow"/>
          </a:endParaRPr>
        </a:p>
        <a:p>
          <a:pPr algn="l" rtl="0">
            <a:defRPr sz="1000"/>
          </a:pPr>
          <a:r>
            <a:rPr lang="it-IT" sz="800" b="1" i="0" u="none" strike="noStrike" baseline="0">
              <a:solidFill>
                <a:srgbClr val="000000"/>
              </a:solidFill>
              <a:latin typeface="Arial Narrow"/>
            </a:rPr>
            <a:t>d</a:t>
          </a:r>
          <a:r>
            <a:rPr lang="it-IT" sz="800" b="1" i="0" u="none" strike="noStrike" baseline="-25000">
              <a:solidFill>
                <a:srgbClr val="000000"/>
              </a:solidFill>
              <a:latin typeface="Arial Narrow"/>
            </a:rPr>
            <a:t>d</a:t>
          </a:r>
          <a:r>
            <a:rPr lang="it-IT" sz="800" b="1" i="0" u="none" strike="noStrike" baseline="0">
              <a:solidFill>
                <a:srgbClr val="000000"/>
              </a:solidFill>
              <a:latin typeface="Arial Narrow"/>
            </a:rPr>
            <a:t> = .............… mm</a:t>
          </a:r>
        </a:p>
      </xdr:txBody>
    </xdr:sp>
    <xdr:clientData/>
  </xdr:twoCellAnchor>
  <xdr:twoCellAnchor>
    <xdr:from>
      <xdr:col>6</xdr:col>
      <xdr:colOff>0</xdr:colOff>
      <xdr:row>169</xdr:row>
      <xdr:rowOff>66675</xdr:rowOff>
    </xdr:from>
    <xdr:to>
      <xdr:col>6</xdr:col>
      <xdr:colOff>0</xdr:colOff>
      <xdr:row>169</xdr:row>
      <xdr:rowOff>238125</xdr:rowOff>
    </xdr:to>
    <xdr:sp macro="" textlink="">
      <xdr:nvSpPr>
        <xdr:cNvPr id="1057" name="Text Box 33">
          <a:extLst>
            <a:ext uri="{FF2B5EF4-FFF2-40B4-BE49-F238E27FC236}">
              <a16:creationId xmlns:a16="http://schemas.microsoft.com/office/drawing/2014/main" id="{B8DA69CA-6AC8-42EA-AA9B-852FC3FD4948}"/>
            </a:ext>
          </a:extLst>
        </xdr:cNvPr>
        <xdr:cNvSpPr txBox="1">
          <a:spLocks noChangeArrowheads="1"/>
        </xdr:cNvSpPr>
      </xdr:nvSpPr>
      <xdr:spPr bwMode="auto">
        <a:xfrm>
          <a:off x="10687050" y="848868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 tIns="0" rIns="18000" bIns="0" anchor="t" upright="1"/>
        <a:lstStyle/>
        <a:p>
          <a:pPr algn="l" rtl="0">
            <a:defRPr sz="1000"/>
          </a:pPr>
          <a:r>
            <a:rPr lang="it-IT" sz="900" b="1" i="0" u="none" strike="noStrike" baseline="0">
              <a:solidFill>
                <a:srgbClr val="000000"/>
              </a:solidFill>
              <a:latin typeface="Univers Condensed"/>
            </a:rPr>
            <a:t>CURVA A 180 ° IN MASSIMA STERZATA VERSO DESTRA</a:t>
          </a:r>
          <a:endParaRPr lang="it-IT" sz="800" b="1" i="0" u="none" strike="noStrike" baseline="0">
            <a:solidFill>
              <a:srgbClr val="000000"/>
            </a:solidFill>
            <a:latin typeface="Tekton"/>
          </a:endParaRPr>
        </a:p>
        <a:p>
          <a:pPr algn="l" rtl="0">
            <a:defRPr sz="1000"/>
          </a:pPr>
          <a:endParaRPr lang="it-IT" sz="800" b="1" i="0" u="none" strike="noStrike" baseline="0">
            <a:solidFill>
              <a:srgbClr val="000000"/>
            </a:solidFill>
            <a:latin typeface="Tekton"/>
          </a:endParaRPr>
        </a:p>
      </xdr:txBody>
    </xdr:sp>
    <xdr:clientData/>
  </xdr:twoCellAnchor>
  <xdr:twoCellAnchor>
    <xdr:from>
      <xdr:col>3</xdr:col>
      <xdr:colOff>2009775</xdr:colOff>
      <xdr:row>169</xdr:row>
      <xdr:rowOff>38100</xdr:rowOff>
    </xdr:from>
    <xdr:to>
      <xdr:col>6</xdr:col>
      <xdr:colOff>0</xdr:colOff>
      <xdr:row>169</xdr:row>
      <xdr:rowOff>4457700</xdr:rowOff>
    </xdr:to>
    <xdr:pic>
      <xdr:nvPicPr>
        <xdr:cNvPr id="1857" name="Picture 35" descr="Dis02Scheda118">
          <a:extLst>
            <a:ext uri="{FF2B5EF4-FFF2-40B4-BE49-F238E27FC236}">
              <a16:creationId xmlns:a16="http://schemas.microsoft.com/office/drawing/2014/main" id="{9B235A4C-BAFF-47B4-8C1D-DF0A933FA5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85582125"/>
          <a:ext cx="5362575"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981075</xdr:colOff>
      <xdr:row>169</xdr:row>
      <xdr:rowOff>142875</xdr:rowOff>
    </xdr:from>
    <xdr:to>
      <xdr:col>3</xdr:col>
      <xdr:colOff>1704975</xdr:colOff>
      <xdr:row>169</xdr:row>
      <xdr:rowOff>333375</xdr:rowOff>
    </xdr:to>
    <xdr:sp macro="" textlink="">
      <xdr:nvSpPr>
        <xdr:cNvPr id="1060" name="Text Box 36">
          <a:extLst>
            <a:ext uri="{FF2B5EF4-FFF2-40B4-BE49-F238E27FC236}">
              <a16:creationId xmlns:a16="http://schemas.microsoft.com/office/drawing/2014/main" id="{436B84D9-9C27-45E0-B4BB-7A8DAE6B7DA7}"/>
            </a:ext>
          </a:extLst>
        </xdr:cNvPr>
        <xdr:cNvSpPr txBox="1">
          <a:spLocks noChangeArrowheads="1"/>
        </xdr:cNvSpPr>
      </xdr:nvSpPr>
      <xdr:spPr bwMode="auto">
        <a:xfrm>
          <a:off x="1076325" y="84963000"/>
          <a:ext cx="39433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 tIns="0" rIns="18000" bIns="0" anchor="t" upright="1"/>
        <a:lstStyle/>
        <a:p>
          <a:pPr algn="l" rtl="0">
            <a:defRPr sz="1000"/>
          </a:pPr>
          <a:r>
            <a:rPr lang="it-IT" sz="900" b="1" i="0" u="none" strike="noStrike" baseline="0">
              <a:solidFill>
                <a:srgbClr val="000000"/>
              </a:solidFill>
              <a:latin typeface="Univers Condensed"/>
            </a:rPr>
            <a:t>CURVA A 180 ° IN MASSIMA STERZATA VERSO SINISTRA</a:t>
          </a:r>
          <a:endParaRPr lang="it-IT" sz="800" b="1" i="0" u="none" strike="noStrike" baseline="0">
            <a:solidFill>
              <a:srgbClr val="000000"/>
            </a:solidFill>
            <a:latin typeface="Tekton"/>
          </a:endParaRPr>
        </a:p>
        <a:p>
          <a:pPr algn="l" rtl="0">
            <a:defRPr sz="1000"/>
          </a:pPr>
          <a:endParaRPr lang="it-IT" sz="800" b="1" i="0" u="none" strike="noStrike" baseline="0">
            <a:solidFill>
              <a:srgbClr val="000000"/>
            </a:solidFill>
            <a:latin typeface="Tekton"/>
          </a:endParaRPr>
        </a:p>
      </xdr:txBody>
    </xdr:sp>
    <xdr:clientData/>
  </xdr:twoCellAnchor>
  <xdr:twoCellAnchor>
    <xdr:from>
      <xdr:col>3</xdr:col>
      <xdr:colOff>2447925</xdr:colOff>
      <xdr:row>169</xdr:row>
      <xdr:rowOff>123825</xdr:rowOff>
    </xdr:from>
    <xdr:to>
      <xdr:col>4</xdr:col>
      <xdr:colOff>142875</xdr:colOff>
      <xdr:row>169</xdr:row>
      <xdr:rowOff>295275</xdr:rowOff>
    </xdr:to>
    <xdr:sp macro="" textlink="">
      <xdr:nvSpPr>
        <xdr:cNvPr id="1061" name="Text Box 37">
          <a:extLst>
            <a:ext uri="{FF2B5EF4-FFF2-40B4-BE49-F238E27FC236}">
              <a16:creationId xmlns:a16="http://schemas.microsoft.com/office/drawing/2014/main" id="{782EBD65-2A18-493C-8F45-A318E7A4D701}"/>
            </a:ext>
          </a:extLst>
        </xdr:cNvPr>
        <xdr:cNvSpPr txBox="1">
          <a:spLocks noChangeArrowheads="1"/>
        </xdr:cNvSpPr>
      </xdr:nvSpPr>
      <xdr:spPr bwMode="auto">
        <a:xfrm>
          <a:off x="5762625" y="84943950"/>
          <a:ext cx="3943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 tIns="0" rIns="18000" bIns="0" anchor="t" upright="1"/>
        <a:lstStyle/>
        <a:p>
          <a:pPr algn="l" rtl="0">
            <a:defRPr sz="1000"/>
          </a:pPr>
          <a:r>
            <a:rPr lang="it-IT" sz="900" b="1" i="0" u="none" strike="noStrike" baseline="0">
              <a:solidFill>
                <a:srgbClr val="000000"/>
              </a:solidFill>
              <a:latin typeface="Univers Condensed"/>
            </a:rPr>
            <a:t>CURVA A 180 ° IN MASSIMA STERZATA VERSO DESTRA</a:t>
          </a:r>
          <a:endParaRPr lang="it-IT" sz="800" b="1" i="0" u="none" strike="noStrike" baseline="0">
            <a:solidFill>
              <a:srgbClr val="000000"/>
            </a:solidFill>
            <a:latin typeface="Tekton"/>
          </a:endParaRPr>
        </a:p>
        <a:p>
          <a:pPr algn="l" rtl="0">
            <a:defRPr sz="1000"/>
          </a:pPr>
          <a:endParaRPr lang="it-IT" sz="800" b="1" i="0" u="none" strike="noStrike" baseline="0">
            <a:solidFill>
              <a:srgbClr val="000000"/>
            </a:solidFill>
            <a:latin typeface="Tekton"/>
          </a:endParaRPr>
        </a:p>
      </xdr:txBody>
    </xdr:sp>
    <xdr:clientData/>
  </xdr:twoCellAnchor>
  <xdr:twoCellAnchor>
    <xdr:from>
      <xdr:col>1</xdr:col>
      <xdr:colOff>2686050</xdr:colOff>
      <xdr:row>175</xdr:row>
      <xdr:rowOff>2162175</xdr:rowOff>
    </xdr:from>
    <xdr:to>
      <xdr:col>3</xdr:col>
      <xdr:colOff>1219200</xdr:colOff>
      <xdr:row>175</xdr:row>
      <xdr:rowOff>2600325</xdr:rowOff>
    </xdr:to>
    <xdr:sp macro="" textlink="">
      <xdr:nvSpPr>
        <xdr:cNvPr id="1064" name="Text Box 40">
          <a:extLst>
            <a:ext uri="{FF2B5EF4-FFF2-40B4-BE49-F238E27FC236}">
              <a16:creationId xmlns:a16="http://schemas.microsoft.com/office/drawing/2014/main" id="{180C86D9-6D05-4A34-8917-5B4418AC98E0}"/>
            </a:ext>
          </a:extLst>
        </xdr:cNvPr>
        <xdr:cNvSpPr txBox="1">
          <a:spLocks noChangeArrowheads="1"/>
        </xdr:cNvSpPr>
      </xdr:nvSpPr>
      <xdr:spPr bwMode="auto">
        <a:xfrm>
          <a:off x="2781300" y="93659325"/>
          <a:ext cx="1752600" cy="438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lnSpc>
              <a:spcPts val="1000"/>
            </a:lnSpc>
            <a:defRPr sz="1000"/>
          </a:pPr>
          <a:r>
            <a:rPr lang="it-IT" sz="900" b="1" i="0" u="none" strike="noStrike" baseline="0">
              <a:solidFill>
                <a:srgbClr val="000000"/>
              </a:solidFill>
              <a:latin typeface="Univers"/>
            </a:rPr>
            <a:t>X </a:t>
          </a:r>
          <a:r>
            <a:rPr lang="it-IT" sz="900" b="1" i="0" u="none" strike="noStrike" baseline="-25000">
              <a:solidFill>
                <a:srgbClr val="000000"/>
              </a:solidFill>
              <a:latin typeface="Univers"/>
            </a:rPr>
            <a:t>S</a:t>
          </a:r>
          <a:r>
            <a:rPr lang="it-IT" sz="900" b="1" i="0" u="none" strike="noStrike" baseline="0">
              <a:solidFill>
                <a:srgbClr val="000000"/>
              </a:solidFill>
              <a:latin typeface="Univers"/>
            </a:rPr>
            <a:t>= ...............mm</a:t>
          </a:r>
        </a:p>
        <a:p>
          <a:pPr algn="ctr" rtl="0">
            <a:lnSpc>
              <a:spcPts val="900"/>
            </a:lnSpc>
            <a:defRPr sz="1000"/>
          </a:pPr>
          <a:endParaRPr lang="it-IT" sz="900" b="1" i="0" u="none" strike="noStrike" baseline="0">
            <a:solidFill>
              <a:srgbClr val="000000"/>
            </a:solidFill>
            <a:latin typeface="Univers"/>
          </a:endParaRPr>
        </a:p>
      </xdr:txBody>
    </xdr:sp>
    <xdr:clientData/>
  </xdr:twoCellAnchor>
  <xdr:twoCellAnchor>
    <xdr:from>
      <xdr:col>3</xdr:col>
      <xdr:colOff>4562475</xdr:colOff>
      <xdr:row>175</xdr:row>
      <xdr:rowOff>2162175</xdr:rowOff>
    </xdr:from>
    <xdr:to>
      <xdr:col>4</xdr:col>
      <xdr:colOff>66675</xdr:colOff>
      <xdr:row>175</xdr:row>
      <xdr:rowOff>2600325</xdr:rowOff>
    </xdr:to>
    <xdr:sp macro="" textlink="">
      <xdr:nvSpPr>
        <xdr:cNvPr id="1066" name="Text Box 42">
          <a:extLst>
            <a:ext uri="{FF2B5EF4-FFF2-40B4-BE49-F238E27FC236}">
              <a16:creationId xmlns:a16="http://schemas.microsoft.com/office/drawing/2014/main" id="{95852C46-9EBF-4C4F-BAAE-1CCE14DAB61F}"/>
            </a:ext>
          </a:extLst>
        </xdr:cNvPr>
        <xdr:cNvSpPr txBox="1">
          <a:spLocks noChangeArrowheads="1"/>
        </xdr:cNvSpPr>
      </xdr:nvSpPr>
      <xdr:spPr bwMode="auto">
        <a:xfrm>
          <a:off x="7877175" y="93659325"/>
          <a:ext cx="1752600" cy="438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lnSpc>
              <a:spcPts val="1000"/>
            </a:lnSpc>
            <a:defRPr sz="1000"/>
          </a:pPr>
          <a:r>
            <a:rPr lang="it-IT" sz="900" b="1" i="0" u="none" strike="noStrike" baseline="0">
              <a:solidFill>
                <a:srgbClr val="000000"/>
              </a:solidFill>
              <a:latin typeface="Univers"/>
            </a:rPr>
            <a:t>X </a:t>
          </a:r>
          <a:r>
            <a:rPr lang="it-IT" sz="900" b="1" i="0" u="none" strike="noStrike" baseline="-25000">
              <a:solidFill>
                <a:srgbClr val="000000"/>
              </a:solidFill>
              <a:latin typeface="Univers"/>
            </a:rPr>
            <a:t>d</a:t>
          </a:r>
          <a:r>
            <a:rPr lang="it-IT" sz="900" b="1" i="0" u="none" strike="noStrike" baseline="0">
              <a:solidFill>
                <a:srgbClr val="000000"/>
              </a:solidFill>
              <a:latin typeface="Univers"/>
            </a:rPr>
            <a:t>= ...............mm</a:t>
          </a:r>
        </a:p>
        <a:p>
          <a:pPr algn="ctr" rtl="0">
            <a:lnSpc>
              <a:spcPts val="900"/>
            </a:lnSpc>
            <a:defRPr sz="1000"/>
          </a:pPr>
          <a:endParaRPr lang="it-IT" sz="900" b="1" i="0" u="none" strike="noStrike" baseline="0">
            <a:solidFill>
              <a:srgbClr val="000000"/>
            </a:solidFill>
            <a:latin typeface="Univers"/>
          </a:endParaRPr>
        </a:p>
      </xdr:txBody>
    </xdr:sp>
    <xdr:clientData/>
  </xdr:twoCellAnchor>
  <xdr:twoCellAnchor>
    <xdr:from>
      <xdr:col>1</xdr:col>
      <xdr:colOff>2524125</xdr:colOff>
      <xdr:row>175</xdr:row>
      <xdr:rowOff>95250</xdr:rowOff>
    </xdr:from>
    <xdr:to>
      <xdr:col>3</xdr:col>
      <xdr:colOff>2876550</xdr:colOff>
      <xdr:row>175</xdr:row>
      <xdr:rowOff>457200</xdr:rowOff>
    </xdr:to>
    <xdr:sp macro="" textlink="">
      <xdr:nvSpPr>
        <xdr:cNvPr id="1067" name="Text Box 43">
          <a:extLst>
            <a:ext uri="{FF2B5EF4-FFF2-40B4-BE49-F238E27FC236}">
              <a16:creationId xmlns:a16="http://schemas.microsoft.com/office/drawing/2014/main" id="{B64BECE6-FCE1-4174-872C-3F07142CFBA1}"/>
            </a:ext>
          </a:extLst>
        </xdr:cNvPr>
        <xdr:cNvSpPr txBox="1">
          <a:spLocks noChangeArrowheads="1"/>
        </xdr:cNvSpPr>
      </xdr:nvSpPr>
      <xdr:spPr bwMode="auto">
        <a:xfrm>
          <a:off x="2619375" y="91592400"/>
          <a:ext cx="3571875" cy="3619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lnSpc>
              <a:spcPts val="800"/>
            </a:lnSpc>
            <a:defRPr sz="1000"/>
          </a:pPr>
          <a:r>
            <a:rPr lang="it-IT" sz="900" b="1" i="0" u="none" strike="noStrike" baseline="0">
              <a:solidFill>
                <a:srgbClr val="000000"/>
              </a:solidFill>
              <a:latin typeface="Univers"/>
            </a:rPr>
            <a:t>Allegato - Superamento veicolo fermo</a:t>
          </a:r>
          <a:endParaRPr lang="it-IT" sz="800" b="1" i="0" u="none" strike="noStrike" baseline="0">
            <a:solidFill>
              <a:srgbClr val="000000"/>
            </a:solidFill>
            <a:latin typeface="Tekton"/>
          </a:endParaRPr>
        </a:p>
        <a:p>
          <a:pPr algn="ctr" rtl="0">
            <a:lnSpc>
              <a:spcPts val="800"/>
            </a:lnSpc>
            <a:defRPr sz="1000"/>
          </a:pPr>
          <a:endParaRPr lang="it-IT" sz="800" b="1" i="0" u="none" strike="noStrike" baseline="0">
            <a:solidFill>
              <a:srgbClr val="000000"/>
            </a:solidFill>
            <a:latin typeface="Tekton"/>
          </a:endParaRPr>
        </a:p>
      </xdr:txBody>
    </xdr:sp>
    <xdr:clientData/>
  </xdr:twoCellAnchor>
  <xdr:twoCellAnchor>
    <xdr:from>
      <xdr:col>3</xdr:col>
      <xdr:colOff>2171700</xdr:colOff>
      <xdr:row>175</xdr:row>
      <xdr:rowOff>95250</xdr:rowOff>
    </xdr:from>
    <xdr:to>
      <xdr:col>3</xdr:col>
      <xdr:colOff>4381500</xdr:colOff>
      <xdr:row>175</xdr:row>
      <xdr:rowOff>4591050</xdr:rowOff>
    </xdr:to>
    <xdr:pic>
      <xdr:nvPicPr>
        <xdr:cNvPr id="1863" name="Picture 44" descr="Dis03Scheda118">
          <a:extLst>
            <a:ext uri="{FF2B5EF4-FFF2-40B4-BE49-F238E27FC236}">
              <a16:creationId xmlns:a16="http://schemas.microsoft.com/office/drawing/2014/main" id="{0E70B332-57FA-4F80-BDDA-C2263E36A1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90439875"/>
          <a:ext cx="2209800" cy="449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1514475</xdr:colOff>
      <xdr:row>247</xdr:row>
      <xdr:rowOff>4495800</xdr:rowOff>
    </xdr:from>
    <xdr:to>
      <xdr:col>5</xdr:col>
      <xdr:colOff>76200</xdr:colOff>
      <xdr:row>247</xdr:row>
      <xdr:rowOff>4743450</xdr:rowOff>
    </xdr:to>
    <xdr:sp macro="" textlink="">
      <xdr:nvSpPr>
        <xdr:cNvPr id="1070" name="Text Box 46">
          <a:extLst>
            <a:ext uri="{FF2B5EF4-FFF2-40B4-BE49-F238E27FC236}">
              <a16:creationId xmlns:a16="http://schemas.microsoft.com/office/drawing/2014/main" id="{87E304A7-90D9-4D77-B3D4-B4D813E280CC}"/>
            </a:ext>
          </a:extLst>
        </xdr:cNvPr>
        <xdr:cNvSpPr txBox="1">
          <a:spLocks noChangeArrowheads="1"/>
        </xdr:cNvSpPr>
      </xdr:nvSpPr>
      <xdr:spPr bwMode="auto">
        <a:xfrm>
          <a:off x="4829175" y="138131550"/>
          <a:ext cx="53054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it-IT" sz="900" b="1" i="0" u="none" strike="noStrike" baseline="0">
              <a:solidFill>
                <a:srgbClr val="000000"/>
              </a:solidFill>
              <a:latin typeface="Univers"/>
            </a:rPr>
            <a:t>CURVA A 90 ° IN MASSIMA STERZATA VERSO DESTRA</a:t>
          </a:r>
          <a:endParaRPr lang="it-IT" sz="800" b="1" i="0" u="none" strike="noStrike" baseline="0">
            <a:solidFill>
              <a:srgbClr val="000000"/>
            </a:solidFill>
            <a:latin typeface="Tekton"/>
          </a:endParaRPr>
        </a:p>
        <a:p>
          <a:pPr algn="l" rtl="0">
            <a:defRPr sz="1000"/>
          </a:pPr>
          <a:endParaRPr lang="it-IT" sz="800" b="1" i="0" u="none" strike="noStrike" baseline="0">
            <a:solidFill>
              <a:srgbClr val="000000"/>
            </a:solidFill>
            <a:latin typeface="Tekton"/>
          </a:endParaRPr>
        </a:p>
      </xdr:txBody>
    </xdr:sp>
    <xdr:clientData/>
  </xdr:twoCellAnchor>
  <xdr:twoCellAnchor editAs="oneCell">
    <xdr:from>
      <xdr:col>3</xdr:col>
      <xdr:colOff>1247775</xdr:colOff>
      <xdr:row>249</xdr:row>
      <xdr:rowOff>38100</xdr:rowOff>
    </xdr:from>
    <xdr:to>
      <xdr:col>3</xdr:col>
      <xdr:colOff>4762500</xdr:colOff>
      <xdr:row>249</xdr:row>
      <xdr:rowOff>4391025</xdr:rowOff>
    </xdr:to>
    <xdr:pic>
      <xdr:nvPicPr>
        <xdr:cNvPr id="1866" name="Picture 47" descr="puntoh">
          <a:extLst>
            <a:ext uri="{FF2B5EF4-FFF2-40B4-BE49-F238E27FC236}">
              <a16:creationId xmlns:a16="http://schemas.microsoft.com/office/drawing/2014/main" id="{056C9327-376F-46D2-BC2A-79D8BCC9ED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562475" y="141227175"/>
          <a:ext cx="3514725" cy="435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1190625</xdr:colOff>
      <xdr:row>249</xdr:row>
      <xdr:rowOff>104775</xdr:rowOff>
    </xdr:from>
    <xdr:to>
      <xdr:col>3</xdr:col>
      <xdr:colOff>3619500</xdr:colOff>
      <xdr:row>249</xdr:row>
      <xdr:rowOff>314325</xdr:rowOff>
    </xdr:to>
    <xdr:sp macro="" textlink="">
      <xdr:nvSpPr>
        <xdr:cNvPr id="1072" name="Text Box 48">
          <a:extLst>
            <a:ext uri="{FF2B5EF4-FFF2-40B4-BE49-F238E27FC236}">
              <a16:creationId xmlns:a16="http://schemas.microsoft.com/office/drawing/2014/main" id="{DED6850B-362C-4723-8408-5E2AF1A331DB}"/>
            </a:ext>
          </a:extLst>
        </xdr:cNvPr>
        <xdr:cNvSpPr txBox="1">
          <a:spLocks noChangeArrowheads="1"/>
        </xdr:cNvSpPr>
      </xdr:nvSpPr>
      <xdr:spPr bwMode="auto">
        <a:xfrm>
          <a:off x="4505325" y="138388725"/>
          <a:ext cx="242887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it-IT" sz="1000" b="1" i="0" u="none" strike="noStrike" baseline="0">
              <a:solidFill>
                <a:srgbClr val="000000"/>
              </a:solidFill>
              <a:latin typeface="Arial"/>
              <a:cs typeface="Arial"/>
            </a:rPr>
            <a:t>Allegato - Comfort posto guida</a:t>
          </a:r>
        </a:p>
      </xdr:txBody>
    </xdr:sp>
    <xdr:clientData/>
  </xdr:twoCellAnchor>
  <xdr:twoCellAnchor editAs="oneCell">
    <xdr:from>
      <xdr:col>3</xdr:col>
      <xdr:colOff>2343150</xdr:colOff>
      <xdr:row>264</xdr:row>
      <xdr:rowOff>28575</xdr:rowOff>
    </xdr:from>
    <xdr:to>
      <xdr:col>3</xdr:col>
      <xdr:colOff>4086225</xdr:colOff>
      <xdr:row>264</xdr:row>
      <xdr:rowOff>1466850</xdr:rowOff>
    </xdr:to>
    <xdr:pic>
      <xdr:nvPicPr>
        <xdr:cNvPr id="1868" name="Picture 50">
          <a:extLst>
            <a:ext uri="{FF2B5EF4-FFF2-40B4-BE49-F238E27FC236}">
              <a16:creationId xmlns:a16="http://schemas.microsoft.com/office/drawing/2014/main" id="{E39377C7-EC07-469E-9F14-B047387D29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57850" y="152666700"/>
          <a:ext cx="17430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xdr:row>
      <xdr:rowOff>47625</xdr:rowOff>
    </xdr:from>
    <xdr:to>
      <xdr:col>1</xdr:col>
      <xdr:colOff>2409825</xdr:colOff>
      <xdr:row>2</xdr:row>
      <xdr:rowOff>457200</xdr:rowOff>
    </xdr:to>
    <xdr:pic>
      <xdr:nvPicPr>
        <xdr:cNvPr id="1869" name="Picture 53" descr="AMI logo">
          <a:extLst>
            <a:ext uri="{FF2B5EF4-FFF2-40B4-BE49-F238E27FC236}">
              <a16:creationId xmlns:a16="http://schemas.microsoft.com/office/drawing/2014/main" id="{300B5A2F-4C7A-4E42-9DB2-325FF761B3A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7200" y="361950"/>
          <a:ext cx="2047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8"/>
  <sheetViews>
    <sheetView tabSelected="1" view="pageBreakPreview" zoomScaleNormal="100" zoomScaleSheetLayoutView="100" workbookViewId="0">
      <selection activeCell="A331" sqref="A331:XFD335"/>
    </sheetView>
  </sheetViews>
  <sheetFormatPr defaultColWidth="10.5703125" defaultRowHeight="12.75" x14ac:dyDescent="0.2"/>
  <cols>
    <col min="1" max="1" width="1.42578125" style="30" customWidth="1"/>
    <col min="2" max="2" width="47.7109375" style="30" customWidth="1"/>
    <col min="3" max="3" width="0.5703125" style="30" customWidth="1"/>
    <col min="4" max="4" width="93.7109375" style="30" customWidth="1"/>
    <col min="5" max="5" width="7.42578125" style="30" customWidth="1"/>
    <col min="6" max="6" width="9.42578125" style="30" customWidth="1"/>
    <col min="7" max="16384" width="10.5703125" style="30"/>
  </cols>
  <sheetData>
    <row r="1" spans="1:6" ht="24.75" customHeight="1" x14ac:dyDescent="0.2">
      <c r="A1" s="27"/>
      <c r="B1" s="27"/>
      <c r="C1" s="27"/>
      <c r="D1" s="28"/>
      <c r="E1" s="29"/>
      <c r="F1" s="27"/>
    </row>
    <row r="2" spans="1:6" ht="13.5" x14ac:dyDescent="0.25">
      <c r="A2" s="27"/>
      <c r="B2" s="4"/>
      <c r="C2" s="27"/>
      <c r="D2" s="27"/>
      <c r="E2" s="31"/>
      <c r="F2" s="27"/>
    </row>
    <row r="3" spans="1:6" ht="62.25" customHeight="1" x14ac:dyDescent="0.2">
      <c r="A3" s="27"/>
      <c r="B3" s="32"/>
      <c r="C3" s="27"/>
      <c r="D3" s="27"/>
      <c r="E3" s="27"/>
      <c r="F3" s="27"/>
    </row>
    <row r="4" spans="1:6" ht="14.25" customHeight="1" x14ac:dyDescent="0.2">
      <c r="A4" s="27"/>
      <c r="B4" s="27"/>
      <c r="C4" s="27"/>
      <c r="D4" s="27"/>
      <c r="E4" s="27"/>
      <c r="F4" s="27"/>
    </row>
    <row r="5" spans="1:6" ht="54.75" customHeight="1" x14ac:dyDescent="0.2">
      <c r="A5" s="27"/>
      <c r="B5" s="33" t="s">
        <v>369</v>
      </c>
      <c r="C5" s="34"/>
      <c r="D5" s="34"/>
      <c r="E5" s="35"/>
      <c r="F5" s="34"/>
    </row>
    <row r="6" spans="1:6" ht="45.75" customHeight="1" x14ac:dyDescent="0.2">
      <c r="A6" s="27"/>
      <c r="B6" s="111" t="s">
        <v>0</v>
      </c>
      <c r="C6" s="112"/>
      <c r="D6" s="112"/>
      <c r="E6" s="112"/>
      <c r="F6" s="112"/>
    </row>
    <row r="7" spans="1:6" ht="36" customHeight="1" x14ac:dyDescent="0.35">
      <c r="A7" s="27"/>
      <c r="B7" s="36" t="s">
        <v>1</v>
      </c>
      <c r="C7" s="37"/>
      <c r="D7" s="38"/>
      <c r="E7" s="39"/>
      <c r="F7" s="37"/>
    </row>
    <row r="8" spans="1:6" ht="36" customHeight="1" x14ac:dyDescent="0.35">
      <c r="A8" s="27"/>
      <c r="B8" s="36" t="s">
        <v>2</v>
      </c>
      <c r="C8" s="37"/>
      <c r="D8" s="40"/>
      <c r="E8" s="39"/>
      <c r="F8" s="37"/>
    </row>
    <row r="9" spans="1:6" ht="321" customHeight="1" x14ac:dyDescent="0.5">
      <c r="A9" s="27"/>
      <c r="B9" s="109" t="s">
        <v>370</v>
      </c>
      <c r="C9" s="110"/>
      <c r="D9" s="110"/>
      <c r="E9" s="110"/>
      <c r="F9" s="110"/>
    </row>
    <row r="10" spans="1:6" ht="66.75" customHeight="1" x14ac:dyDescent="0.35">
      <c r="A10" s="27"/>
      <c r="B10" s="27"/>
      <c r="C10" s="27"/>
      <c r="D10" s="27"/>
      <c r="E10" s="39"/>
      <c r="F10" s="27"/>
    </row>
    <row r="11" spans="1:6" ht="58.5" customHeight="1" x14ac:dyDescent="0.2">
      <c r="A11" s="27"/>
      <c r="B11" s="41"/>
      <c r="C11" s="42"/>
      <c r="D11" s="27"/>
      <c r="E11" s="43" t="s">
        <v>3</v>
      </c>
      <c r="F11" s="43" t="s">
        <v>4</v>
      </c>
    </row>
    <row r="12" spans="1:6" ht="6.75" customHeight="1" x14ac:dyDescent="0.35">
      <c r="A12" s="44"/>
      <c r="B12" s="1"/>
      <c r="C12" s="1"/>
      <c r="D12" s="27"/>
      <c r="E12" s="39"/>
      <c r="F12" s="45"/>
    </row>
    <row r="13" spans="1:6" ht="27" x14ac:dyDescent="0.35">
      <c r="A13" s="44" t="s">
        <v>5</v>
      </c>
      <c r="B13" s="2"/>
      <c r="C13" s="2"/>
      <c r="D13" s="27"/>
      <c r="E13" s="39"/>
      <c r="F13" s="45"/>
    </row>
    <row r="14" spans="1:6" ht="10.5" customHeight="1" x14ac:dyDescent="0.25">
      <c r="A14" s="44" t="s">
        <v>6</v>
      </c>
      <c r="B14" s="2"/>
      <c r="C14" s="2"/>
      <c r="D14" s="27"/>
      <c r="F14" s="45"/>
    </row>
    <row r="15" spans="1:6" ht="84" customHeight="1" x14ac:dyDescent="0.25">
      <c r="A15" s="46"/>
      <c r="B15" s="1" t="s">
        <v>7</v>
      </c>
      <c r="C15" s="1"/>
      <c r="D15" s="10"/>
      <c r="E15" s="27"/>
      <c r="F15" s="45"/>
    </row>
    <row r="16" spans="1:6" ht="29.25" customHeight="1" x14ac:dyDescent="0.25">
      <c r="A16" s="46"/>
      <c r="B16" s="1" t="s">
        <v>8</v>
      </c>
      <c r="C16" s="1"/>
      <c r="D16" s="10"/>
      <c r="E16" s="27"/>
      <c r="F16" s="45"/>
    </row>
    <row r="17" spans="1:6" ht="29.25" customHeight="1" x14ac:dyDescent="0.25">
      <c r="A17" s="46"/>
      <c r="B17" s="1" t="s">
        <v>9</v>
      </c>
      <c r="C17" s="1"/>
      <c r="D17" s="10"/>
      <c r="E17" s="27"/>
      <c r="F17" s="45"/>
    </row>
    <row r="18" spans="1:6" ht="29.25" customHeight="1" x14ac:dyDescent="0.25">
      <c r="A18" s="46"/>
      <c r="B18" s="1" t="s">
        <v>10</v>
      </c>
      <c r="C18" s="1"/>
      <c r="D18" s="10"/>
      <c r="E18" s="21"/>
      <c r="F18" s="45"/>
    </row>
    <row r="19" spans="1:6" ht="43.5" customHeight="1" x14ac:dyDescent="0.25">
      <c r="A19" s="46"/>
      <c r="B19" s="1" t="s">
        <v>11</v>
      </c>
      <c r="C19" s="1"/>
      <c r="D19" s="10"/>
      <c r="E19" s="10"/>
      <c r="F19" s="45"/>
    </row>
    <row r="20" spans="1:6" ht="29.25" customHeight="1" x14ac:dyDescent="0.25">
      <c r="A20" s="46"/>
      <c r="B20" s="1" t="s">
        <v>12</v>
      </c>
      <c r="C20" s="20"/>
      <c r="D20" s="10"/>
      <c r="E20" s="10"/>
      <c r="F20" s="45"/>
    </row>
    <row r="21" spans="1:6" ht="45" customHeight="1" x14ac:dyDescent="0.25">
      <c r="A21" s="46"/>
      <c r="B21" s="82" t="s">
        <v>13</v>
      </c>
      <c r="C21" s="20"/>
      <c r="D21" s="10"/>
      <c r="E21" s="47"/>
      <c r="F21" s="45"/>
    </row>
    <row r="22" spans="1:6" ht="50.25" customHeight="1" x14ac:dyDescent="0.25">
      <c r="A22" s="46"/>
      <c r="B22" s="82" t="s">
        <v>14</v>
      </c>
      <c r="C22" s="20"/>
      <c r="D22" s="11"/>
      <c r="E22" s="47"/>
      <c r="F22" s="45"/>
    </row>
    <row r="23" spans="1:6" ht="48" customHeight="1" x14ac:dyDescent="0.25">
      <c r="A23" s="46"/>
      <c r="B23" s="82" t="s">
        <v>15</v>
      </c>
      <c r="C23" s="20"/>
      <c r="D23" s="10"/>
      <c r="E23" s="10"/>
      <c r="F23" s="45"/>
    </row>
    <row r="24" spans="1:6" ht="6.75" customHeight="1" x14ac:dyDescent="0.25">
      <c r="A24" s="44"/>
      <c r="B24" s="1"/>
      <c r="C24" s="1"/>
      <c r="D24" s="4"/>
      <c r="E24" s="21"/>
      <c r="F24" s="45"/>
    </row>
    <row r="25" spans="1:6" ht="13.5" x14ac:dyDescent="0.25">
      <c r="A25" s="44" t="s">
        <v>16</v>
      </c>
      <c r="B25" s="2"/>
      <c r="C25" s="2"/>
      <c r="D25" s="4"/>
      <c r="E25" s="21"/>
      <c r="F25" s="45"/>
    </row>
    <row r="26" spans="1:6" ht="10.5" customHeight="1" x14ac:dyDescent="0.25">
      <c r="A26" s="44" t="s">
        <v>17</v>
      </c>
      <c r="B26" s="2"/>
      <c r="C26" s="2"/>
      <c r="D26" s="4"/>
      <c r="E26" s="21"/>
      <c r="F26" s="45"/>
    </row>
    <row r="27" spans="1:6" ht="30" customHeight="1" x14ac:dyDescent="0.25">
      <c r="A27" s="44"/>
      <c r="B27" s="1" t="s">
        <v>18</v>
      </c>
      <c r="C27" s="1"/>
      <c r="D27" s="10"/>
      <c r="E27" s="10"/>
      <c r="F27" s="45"/>
    </row>
    <row r="28" spans="1:6" ht="30" customHeight="1" x14ac:dyDescent="0.25">
      <c r="A28" s="44"/>
      <c r="B28" s="1" t="s">
        <v>19</v>
      </c>
      <c r="C28" s="1"/>
      <c r="D28" s="12"/>
      <c r="E28" s="3"/>
      <c r="F28" s="9"/>
    </row>
    <row r="29" spans="1:6" ht="30" customHeight="1" x14ac:dyDescent="0.25">
      <c r="A29" s="44"/>
      <c r="B29" s="1" t="s">
        <v>20</v>
      </c>
      <c r="C29" s="1"/>
      <c r="D29" s="12"/>
      <c r="E29" s="3"/>
      <c r="F29" s="9"/>
    </row>
    <row r="30" spans="1:6" ht="30" customHeight="1" x14ac:dyDescent="0.25">
      <c r="A30" s="46"/>
      <c r="B30" s="82" t="s">
        <v>21</v>
      </c>
      <c r="C30" s="20"/>
      <c r="D30" s="103"/>
      <c r="E30" s="3"/>
      <c r="F30" s="4"/>
    </row>
    <row r="31" spans="1:6" ht="30" customHeight="1" x14ac:dyDescent="0.25">
      <c r="A31" s="46"/>
      <c r="B31" s="82" t="s">
        <v>22</v>
      </c>
      <c r="C31" s="20"/>
      <c r="D31" s="12"/>
      <c r="E31" s="10"/>
      <c r="F31" s="4"/>
    </row>
    <row r="32" spans="1:6" ht="6.75" customHeight="1" x14ac:dyDescent="0.25">
      <c r="A32" s="44"/>
      <c r="B32" s="1"/>
      <c r="C32" s="1"/>
      <c r="D32" s="4"/>
      <c r="E32" s="48"/>
      <c r="F32" s="4"/>
    </row>
    <row r="33" spans="1:6" ht="13.5" x14ac:dyDescent="0.25">
      <c r="A33" s="49" t="s">
        <v>23</v>
      </c>
      <c r="B33" s="2"/>
      <c r="C33" s="2"/>
      <c r="D33" s="5"/>
      <c r="E33" s="48"/>
      <c r="F33" s="4"/>
    </row>
    <row r="34" spans="1:6" ht="10.5" customHeight="1" x14ac:dyDescent="0.25">
      <c r="A34" s="49" t="s">
        <v>24</v>
      </c>
      <c r="B34" s="2"/>
      <c r="C34" s="2"/>
      <c r="D34" s="6"/>
      <c r="E34" s="48"/>
      <c r="F34" s="4"/>
    </row>
    <row r="35" spans="1:6" ht="126.75" customHeight="1" x14ac:dyDescent="0.25">
      <c r="A35" s="49"/>
      <c r="B35" s="1" t="s">
        <v>25</v>
      </c>
      <c r="C35" s="1"/>
      <c r="D35" s="10"/>
      <c r="E35" s="12"/>
      <c r="F35" s="4"/>
    </row>
    <row r="36" spans="1:6" ht="104.25" customHeight="1" x14ac:dyDescent="0.25">
      <c r="A36" s="49"/>
      <c r="B36" s="1" t="s">
        <v>26</v>
      </c>
      <c r="C36" s="1"/>
      <c r="D36" s="10"/>
      <c r="E36" s="3"/>
      <c r="F36" s="96" t="s">
        <v>27</v>
      </c>
    </row>
    <row r="37" spans="1:6" ht="98.25" customHeight="1" x14ac:dyDescent="0.25">
      <c r="A37" s="49"/>
      <c r="B37" s="1" t="s">
        <v>28</v>
      </c>
      <c r="C37" s="1"/>
      <c r="D37" s="10"/>
      <c r="E37" s="51"/>
      <c r="F37" s="96" t="s">
        <v>29</v>
      </c>
    </row>
    <row r="38" spans="1:6" ht="6.75" customHeight="1" x14ac:dyDescent="0.25">
      <c r="A38" s="44"/>
      <c r="B38" s="1"/>
      <c r="C38" s="1"/>
      <c r="D38" s="4"/>
      <c r="E38" s="4"/>
      <c r="F38" s="4"/>
    </row>
    <row r="39" spans="1:6" ht="13.5" x14ac:dyDescent="0.25">
      <c r="A39" s="49" t="s">
        <v>30</v>
      </c>
      <c r="B39" s="2"/>
      <c r="C39" s="2"/>
      <c r="D39" s="4"/>
      <c r="E39" s="21"/>
      <c r="F39" s="4"/>
    </row>
    <row r="40" spans="1:6" ht="10.5" customHeight="1" x14ac:dyDescent="0.25">
      <c r="A40" s="49" t="s">
        <v>31</v>
      </c>
      <c r="B40" s="2"/>
      <c r="C40" s="2"/>
      <c r="D40" s="6"/>
      <c r="E40" s="21"/>
      <c r="F40" s="4"/>
    </row>
    <row r="41" spans="1:6" ht="146.25" customHeight="1" x14ac:dyDescent="0.25">
      <c r="A41" s="49"/>
      <c r="B41" s="1" t="s">
        <v>32</v>
      </c>
      <c r="C41" s="1"/>
      <c r="D41" s="10"/>
      <c r="E41" s="10"/>
      <c r="F41" s="52"/>
    </row>
    <row r="42" spans="1:6" ht="18.75" customHeight="1" x14ac:dyDescent="0.25">
      <c r="A42" s="49"/>
      <c r="B42" s="1" t="s">
        <v>33</v>
      </c>
      <c r="C42" s="1"/>
      <c r="D42" s="7"/>
      <c r="E42" s="4"/>
      <c r="F42" s="53"/>
    </row>
    <row r="43" spans="1:6" ht="39" customHeight="1" x14ac:dyDescent="0.25">
      <c r="A43" s="49"/>
      <c r="B43" s="1" t="s">
        <v>34</v>
      </c>
      <c r="C43" s="1"/>
      <c r="D43" s="3"/>
      <c r="E43" s="3"/>
      <c r="F43" s="52"/>
    </row>
    <row r="44" spans="1:6" ht="39" customHeight="1" x14ac:dyDescent="0.25">
      <c r="A44" s="49"/>
      <c r="B44" s="1" t="s">
        <v>35</v>
      </c>
      <c r="C44" s="1"/>
      <c r="D44" s="3"/>
      <c r="E44" s="10"/>
      <c r="F44" s="52"/>
    </row>
    <row r="45" spans="1:6" ht="39" customHeight="1" x14ac:dyDescent="0.25">
      <c r="A45" s="49"/>
      <c r="B45" s="1" t="s">
        <v>36</v>
      </c>
      <c r="C45" s="1"/>
      <c r="D45" s="3"/>
      <c r="E45" s="3"/>
      <c r="F45" s="50" t="s">
        <v>37</v>
      </c>
    </row>
    <row r="46" spans="1:6" ht="84" customHeight="1" x14ac:dyDescent="0.25">
      <c r="A46" s="49"/>
      <c r="B46" s="1" t="s">
        <v>38</v>
      </c>
      <c r="C46" s="20"/>
      <c r="D46" s="8"/>
      <c r="E46" s="3"/>
      <c r="F46" s="50" t="s">
        <v>37</v>
      </c>
    </row>
    <row r="47" spans="1:6" ht="21" customHeight="1" x14ac:dyDescent="0.25">
      <c r="A47" s="49"/>
      <c r="B47" s="1" t="s">
        <v>39</v>
      </c>
      <c r="C47" s="1"/>
      <c r="D47" s="4"/>
      <c r="E47" s="4"/>
      <c r="F47" s="53"/>
    </row>
    <row r="48" spans="1:6" ht="105" customHeight="1" x14ac:dyDescent="0.25">
      <c r="A48" s="49"/>
      <c r="B48" s="1" t="s">
        <v>40</v>
      </c>
      <c r="C48" s="20"/>
      <c r="D48" s="8"/>
      <c r="E48" s="3"/>
      <c r="F48" s="50" t="s">
        <v>41</v>
      </c>
    </row>
    <row r="49" spans="1:6" ht="85.5" customHeight="1" x14ac:dyDescent="0.25">
      <c r="A49" s="49"/>
      <c r="B49" s="1" t="s">
        <v>42</v>
      </c>
      <c r="C49" s="1"/>
      <c r="D49" s="3"/>
      <c r="E49" s="3"/>
      <c r="F49" s="1"/>
    </row>
    <row r="50" spans="1:6" ht="57" customHeight="1" x14ac:dyDescent="0.2">
      <c r="A50" s="49"/>
      <c r="B50" s="1" t="s">
        <v>43</v>
      </c>
      <c r="C50" s="1"/>
      <c r="D50" s="54"/>
      <c r="E50" s="54"/>
      <c r="F50" s="1"/>
    </row>
    <row r="51" spans="1:6" ht="6.75" customHeight="1" x14ac:dyDescent="0.25">
      <c r="A51" s="49"/>
      <c r="B51" s="1"/>
      <c r="C51" s="1"/>
      <c r="D51" s="4"/>
      <c r="E51" s="4"/>
      <c r="F51" s="4"/>
    </row>
    <row r="52" spans="1:6" ht="12.75" customHeight="1" x14ac:dyDescent="0.25">
      <c r="A52" s="49" t="s">
        <v>44</v>
      </c>
      <c r="B52" s="2"/>
      <c r="C52" s="2"/>
      <c r="D52" s="4"/>
      <c r="E52" s="4"/>
      <c r="F52" s="4"/>
    </row>
    <row r="53" spans="1:6" ht="10.5" customHeight="1" x14ac:dyDescent="0.25">
      <c r="A53" s="49" t="s">
        <v>45</v>
      </c>
      <c r="B53" s="2"/>
      <c r="C53" s="2"/>
      <c r="D53" s="6"/>
      <c r="E53" s="4"/>
      <c r="F53" s="4"/>
    </row>
    <row r="54" spans="1:6" ht="30" customHeight="1" x14ac:dyDescent="0.25">
      <c r="A54" s="49"/>
      <c r="B54" s="82" t="s">
        <v>46</v>
      </c>
      <c r="C54" s="82"/>
      <c r="D54" s="83"/>
      <c r="E54" s="84"/>
      <c r="F54" s="97" t="s">
        <v>47</v>
      </c>
    </row>
    <row r="55" spans="1:6" ht="30" customHeight="1" x14ac:dyDescent="0.25">
      <c r="A55" s="49"/>
      <c r="B55" s="1" t="s">
        <v>48</v>
      </c>
      <c r="C55" s="1"/>
      <c r="D55" s="54"/>
      <c r="E55" s="3"/>
      <c r="F55" s="55"/>
    </row>
    <row r="56" spans="1:6" ht="30" customHeight="1" x14ac:dyDescent="0.25">
      <c r="A56" s="49"/>
      <c r="B56" s="1" t="s">
        <v>49</v>
      </c>
      <c r="C56" s="1"/>
      <c r="D56" s="54"/>
      <c r="E56" s="56"/>
      <c r="F56" s="57"/>
    </row>
    <row r="57" spans="1:6" ht="30" customHeight="1" x14ac:dyDescent="0.2">
      <c r="A57" s="49"/>
      <c r="B57" s="82" t="s">
        <v>50</v>
      </c>
      <c r="C57" s="82"/>
      <c r="D57" s="83"/>
      <c r="E57" s="85"/>
      <c r="F57" s="97" t="s">
        <v>51</v>
      </c>
    </row>
    <row r="58" spans="1:6" ht="47.25" customHeight="1" x14ac:dyDescent="0.25">
      <c r="A58" s="49"/>
      <c r="B58" s="1" t="s">
        <v>52</v>
      </c>
      <c r="C58" s="1"/>
      <c r="D58" s="54"/>
      <c r="E58" s="56"/>
      <c r="F58" s="57"/>
    </row>
    <row r="59" spans="1:6" ht="6.75" customHeight="1" x14ac:dyDescent="0.25">
      <c r="A59" s="49"/>
      <c r="B59" s="1"/>
      <c r="C59" s="1"/>
      <c r="D59" s="4"/>
      <c r="E59" s="4"/>
      <c r="F59" s="4"/>
    </row>
    <row r="60" spans="1:6" ht="13.5" x14ac:dyDescent="0.25">
      <c r="A60" s="49" t="s">
        <v>53</v>
      </c>
      <c r="B60" s="2"/>
      <c r="C60" s="2"/>
      <c r="D60" s="4"/>
      <c r="E60" s="4"/>
      <c r="F60" s="4"/>
    </row>
    <row r="61" spans="1:6" ht="12" customHeight="1" x14ac:dyDescent="0.25">
      <c r="A61" s="49" t="s">
        <v>54</v>
      </c>
      <c r="B61" s="2"/>
      <c r="C61" s="2"/>
      <c r="D61" s="4"/>
      <c r="E61" s="4"/>
      <c r="F61" s="4"/>
    </row>
    <row r="62" spans="1:6" ht="33" customHeight="1" x14ac:dyDescent="0.25">
      <c r="A62" s="49"/>
      <c r="B62" s="113" t="s">
        <v>55</v>
      </c>
      <c r="C62" s="113"/>
      <c r="D62" s="113"/>
      <c r="E62" s="113"/>
      <c r="F62" s="4"/>
    </row>
    <row r="63" spans="1:6" ht="25.5" customHeight="1" x14ac:dyDescent="0.2">
      <c r="A63" s="49"/>
      <c r="B63" s="1" t="s">
        <v>56</v>
      </c>
      <c r="C63" s="1"/>
      <c r="D63" s="75"/>
      <c r="E63" s="54"/>
      <c r="F63" s="58"/>
    </row>
    <row r="64" spans="1:6" ht="25.5" customHeight="1" x14ac:dyDescent="0.2">
      <c r="A64" s="49"/>
      <c r="B64" s="1" t="s">
        <v>57</v>
      </c>
      <c r="C64" s="1"/>
      <c r="D64" s="75"/>
      <c r="E64" s="54"/>
      <c r="F64" s="58"/>
    </row>
    <row r="65" spans="1:6" ht="25.5" customHeight="1" x14ac:dyDescent="0.2">
      <c r="A65" s="49"/>
      <c r="B65" s="1" t="s">
        <v>58</v>
      </c>
      <c r="C65" s="1"/>
      <c r="D65" s="75"/>
      <c r="E65" s="54"/>
      <c r="F65" s="58"/>
    </row>
    <row r="66" spans="1:6" ht="25.5" customHeight="1" x14ac:dyDescent="0.2">
      <c r="A66" s="49"/>
      <c r="B66" s="1" t="s">
        <v>59</v>
      </c>
      <c r="C66" s="1"/>
      <c r="D66" s="75"/>
      <c r="E66" s="54"/>
      <c r="F66" s="58"/>
    </row>
    <row r="67" spans="1:6" ht="25.5" customHeight="1" x14ac:dyDescent="0.2">
      <c r="A67" s="49"/>
      <c r="B67" s="1" t="s">
        <v>60</v>
      </c>
      <c r="C67" s="1"/>
      <c r="D67" s="75"/>
      <c r="E67" s="54"/>
      <c r="F67" s="58"/>
    </row>
    <row r="68" spans="1:6" ht="25.5" customHeight="1" x14ac:dyDescent="0.2">
      <c r="A68" s="49"/>
      <c r="B68" s="1" t="s">
        <v>61</v>
      </c>
      <c r="C68" s="1"/>
      <c r="D68" s="75"/>
      <c r="E68" s="54"/>
      <c r="F68" s="58"/>
    </row>
    <row r="69" spans="1:6" ht="25.5" customHeight="1" x14ac:dyDescent="0.2">
      <c r="A69" s="49"/>
      <c r="B69" s="1" t="s">
        <v>62</v>
      </c>
      <c r="C69" s="1"/>
      <c r="D69" s="75"/>
      <c r="E69" s="54"/>
      <c r="F69" s="58"/>
    </row>
    <row r="70" spans="1:6" ht="25.5" customHeight="1" x14ac:dyDescent="0.2">
      <c r="A70" s="49"/>
      <c r="B70" s="1" t="s">
        <v>63</v>
      </c>
      <c r="C70" s="1"/>
      <c r="D70" s="75"/>
      <c r="E70" s="54"/>
      <c r="F70" s="58"/>
    </row>
    <row r="71" spans="1:6" ht="29.25" customHeight="1" x14ac:dyDescent="0.2">
      <c r="A71" s="49"/>
      <c r="B71" s="59" t="s">
        <v>64</v>
      </c>
      <c r="C71" s="1"/>
      <c r="D71" s="75"/>
      <c r="E71" s="54"/>
      <c r="F71" s="58"/>
    </row>
    <row r="72" spans="1:6" ht="29.25" customHeight="1" x14ac:dyDescent="0.2">
      <c r="A72" s="49"/>
      <c r="B72" s="1" t="s">
        <v>65</v>
      </c>
      <c r="C72" s="1"/>
      <c r="D72" s="75"/>
      <c r="E72" s="54"/>
      <c r="F72" s="58"/>
    </row>
    <row r="73" spans="1:6" ht="29.25" customHeight="1" x14ac:dyDescent="0.2">
      <c r="A73" s="49"/>
      <c r="B73" s="59" t="s">
        <v>66</v>
      </c>
      <c r="C73" s="1"/>
      <c r="D73" s="75"/>
      <c r="E73" s="54"/>
      <c r="F73" s="58"/>
    </row>
    <row r="74" spans="1:6" ht="12" customHeight="1" x14ac:dyDescent="0.2">
      <c r="A74" s="49" t="s">
        <v>67</v>
      </c>
      <c r="B74" s="2"/>
      <c r="C74" s="2"/>
      <c r="D74" s="2"/>
      <c r="E74" s="2"/>
      <c r="F74" s="58"/>
    </row>
    <row r="75" spans="1:6" ht="12" customHeight="1" x14ac:dyDescent="0.2">
      <c r="A75" s="49" t="s">
        <v>54</v>
      </c>
      <c r="B75" s="2"/>
      <c r="C75" s="2"/>
      <c r="D75" s="2"/>
      <c r="E75" s="2"/>
      <c r="F75" s="58"/>
    </row>
    <row r="76" spans="1:6" ht="29.25" customHeight="1" x14ac:dyDescent="0.2">
      <c r="A76" s="49"/>
      <c r="B76" s="1" t="s">
        <v>68</v>
      </c>
      <c r="C76" s="1"/>
      <c r="D76" s="74">
        <f>ROUND(D72*D73/9546.1,0)</f>
        <v>0</v>
      </c>
      <c r="E76" s="54"/>
      <c r="F76" s="80"/>
    </row>
    <row r="77" spans="1:6" ht="29.25" customHeight="1" x14ac:dyDescent="0.2">
      <c r="B77" s="2" t="s">
        <v>69</v>
      </c>
      <c r="C77" s="2"/>
      <c r="D77" s="73" t="e">
        <f>D76/D70*100</f>
        <v>#DIV/0!</v>
      </c>
      <c r="E77" s="54"/>
      <c r="F77" s="80"/>
    </row>
    <row r="78" spans="1:6" ht="29.25" customHeight="1" x14ac:dyDescent="0.2">
      <c r="A78" s="49"/>
      <c r="B78" s="1" t="s">
        <v>70</v>
      </c>
      <c r="C78" s="1"/>
      <c r="D78" s="74" t="e">
        <f>ROUND(9546.1*D70/D71,0)</f>
        <v>#DIV/0!</v>
      </c>
      <c r="E78" s="54"/>
      <c r="F78" s="80"/>
    </row>
    <row r="79" spans="1:6" ht="29.25" customHeight="1" x14ac:dyDescent="0.2">
      <c r="A79" s="49"/>
      <c r="B79" s="1" t="s">
        <v>71</v>
      </c>
      <c r="C79" s="1"/>
      <c r="D79" s="74">
        <f>D71-D73</f>
        <v>0</v>
      </c>
      <c r="E79" s="54"/>
      <c r="F79" s="80"/>
    </row>
    <row r="80" spans="1:6" ht="39.75" customHeight="1" x14ac:dyDescent="0.2">
      <c r="A80" s="49"/>
      <c r="B80" s="1" t="s">
        <v>72</v>
      </c>
      <c r="C80" s="1"/>
      <c r="D80" s="73" t="e">
        <f>(D72-D78)/D72</f>
        <v>#DIV/0!</v>
      </c>
      <c r="E80" s="54"/>
      <c r="F80" s="80"/>
    </row>
    <row r="81" spans="1:9" ht="39.75" customHeight="1" x14ac:dyDescent="0.2">
      <c r="A81" s="49"/>
      <c r="B81" s="1" t="s">
        <v>73</v>
      </c>
      <c r="C81" s="1"/>
      <c r="D81" s="73" t="e">
        <f>D70/D69</f>
        <v>#DIV/0!</v>
      </c>
      <c r="E81" s="54"/>
      <c r="F81" s="80"/>
    </row>
    <row r="82" spans="1:9" ht="39.75" customHeight="1" x14ac:dyDescent="0.2">
      <c r="A82" s="49"/>
      <c r="B82" s="1" t="s">
        <v>74</v>
      </c>
      <c r="C82" s="1"/>
      <c r="D82" s="73" t="e">
        <f>D72/D69</f>
        <v>#DIV/0!</v>
      </c>
      <c r="E82" s="54"/>
      <c r="F82" s="80"/>
    </row>
    <row r="83" spans="1:9" ht="28.5" customHeight="1" x14ac:dyDescent="0.2">
      <c r="A83" s="49"/>
      <c r="B83" s="1" t="s">
        <v>75</v>
      </c>
      <c r="C83" s="1"/>
      <c r="D83" s="73" t="e">
        <f>10*(D79*D80/D77)^0.25</f>
        <v>#DIV/0!</v>
      </c>
      <c r="E83" s="54"/>
      <c r="F83" s="98" t="s">
        <v>76</v>
      </c>
    </row>
    <row r="84" spans="1:9" ht="28.5" customHeight="1" x14ac:dyDescent="0.2">
      <c r="A84" s="49"/>
      <c r="B84" s="1" t="s">
        <v>77</v>
      </c>
      <c r="C84" s="1"/>
      <c r="D84" s="73" t="e">
        <f>10*(D81*D82/D79)^0.25</f>
        <v>#DIV/0!</v>
      </c>
      <c r="E84" s="54"/>
      <c r="F84" s="98" t="s">
        <v>78</v>
      </c>
    </row>
    <row r="85" spans="1:9" ht="28.5" customHeight="1" x14ac:dyDescent="0.2">
      <c r="A85" s="49"/>
      <c r="B85" s="1" t="s">
        <v>79</v>
      </c>
      <c r="C85" s="1"/>
      <c r="D85" s="72" t="e">
        <f>(D70^1.7*(D72^0.2+0.3*D77)/2)^0.25</f>
        <v>#DIV/0!</v>
      </c>
      <c r="E85" s="54"/>
      <c r="F85" s="98" t="s">
        <v>80</v>
      </c>
    </row>
    <row r="86" spans="1:9" ht="36.75" customHeight="1" x14ac:dyDescent="0.2">
      <c r="A86" s="49"/>
      <c r="B86" s="1" t="s">
        <v>81</v>
      </c>
      <c r="C86" s="1"/>
      <c r="D86" s="54"/>
      <c r="E86" s="54"/>
      <c r="F86" s="58"/>
    </row>
    <row r="87" spans="1:9" ht="42.75" customHeight="1" x14ac:dyDescent="0.2">
      <c r="A87" s="49"/>
      <c r="B87" s="1" t="s">
        <v>82</v>
      </c>
      <c r="C87" s="1"/>
      <c r="D87" s="54"/>
      <c r="E87" s="54"/>
      <c r="F87" s="58"/>
    </row>
    <row r="88" spans="1:9" ht="45.75" customHeight="1" x14ac:dyDescent="0.2">
      <c r="A88" s="49"/>
      <c r="B88" s="1" t="s">
        <v>83</v>
      </c>
      <c r="C88" s="1"/>
      <c r="D88" s="54"/>
      <c r="E88" s="54"/>
      <c r="F88" s="58"/>
    </row>
    <row r="89" spans="1:9" ht="47.25" customHeight="1" x14ac:dyDescent="0.2">
      <c r="A89" s="49"/>
      <c r="B89" s="1" t="s">
        <v>84</v>
      </c>
      <c r="C89" s="1"/>
      <c r="D89" s="54"/>
      <c r="E89" s="54"/>
      <c r="F89" s="58"/>
    </row>
    <row r="90" spans="1:9" ht="50.25" customHeight="1" x14ac:dyDescent="0.2">
      <c r="A90" s="49"/>
      <c r="B90" s="1" t="s">
        <v>85</v>
      </c>
      <c r="C90" s="1"/>
      <c r="D90" s="54"/>
      <c r="E90" s="54"/>
      <c r="F90" s="58"/>
    </row>
    <row r="91" spans="1:9" ht="54" customHeight="1" x14ac:dyDescent="0.25">
      <c r="A91" s="49"/>
      <c r="B91" s="1" t="s">
        <v>86</v>
      </c>
      <c r="C91" s="1"/>
      <c r="D91" s="3"/>
      <c r="E91" s="3"/>
      <c r="F91" s="96" t="s">
        <v>87</v>
      </c>
    </row>
    <row r="92" spans="1:9" ht="54" customHeight="1" x14ac:dyDescent="0.25">
      <c r="A92" s="49"/>
      <c r="B92" s="1" t="s">
        <v>88</v>
      </c>
      <c r="C92" s="1"/>
      <c r="D92" s="3"/>
      <c r="E92" s="3"/>
      <c r="F92" s="96" t="s">
        <v>87</v>
      </c>
    </row>
    <row r="93" spans="1:9" ht="12" customHeight="1" x14ac:dyDescent="0.2">
      <c r="A93" s="49" t="s">
        <v>67</v>
      </c>
      <c r="B93" s="2"/>
      <c r="C93" s="2"/>
      <c r="D93" s="2"/>
      <c r="E93" s="2"/>
      <c r="F93" s="58"/>
    </row>
    <row r="94" spans="1:9" ht="12" customHeight="1" x14ac:dyDescent="0.2">
      <c r="A94" s="49" t="s">
        <v>54</v>
      </c>
      <c r="B94" s="2"/>
      <c r="C94" s="2"/>
      <c r="D94" s="2"/>
      <c r="E94" s="2"/>
      <c r="F94" s="58"/>
    </row>
    <row r="95" spans="1:9" ht="12.75" customHeight="1" x14ac:dyDescent="0.25">
      <c r="A95" s="49"/>
      <c r="B95" s="1" t="s">
        <v>89</v>
      </c>
      <c r="C95" s="1"/>
      <c r="D95" s="4"/>
      <c r="E95" s="4"/>
      <c r="F95" s="53"/>
    </row>
    <row r="96" spans="1:9" s="22" customFormat="1" ht="51.75" customHeight="1" x14ac:dyDescent="0.2">
      <c r="A96" s="24"/>
      <c r="B96" s="1" t="s">
        <v>90</v>
      </c>
      <c r="C96" s="23"/>
      <c r="D96" s="25"/>
      <c r="E96" s="25"/>
      <c r="F96" s="23"/>
      <c r="G96" s="78"/>
      <c r="H96" s="78"/>
      <c r="I96" s="76"/>
    </row>
    <row r="97" spans="1:9" s="22" customFormat="1" ht="65.25" customHeight="1" x14ac:dyDescent="0.2">
      <c r="A97" s="24"/>
      <c r="B97" s="1" t="s">
        <v>91</v>
      </c>
      <c r="C97" s="23"/>
      <c r="D97" s="25"/>
      <c r="E97" s="25"/>
      <c r="F97" s="23"/>
      <c r="G97" s="78"/>
      <c r="H97" s="78"/>
      <c r="I97" s="76"/>
    </row>
    <row r="98" spans="1:9" ht="19.5" customHeight="1" x14ac:dyDescent="0.25">
      <c r="A98" s="49"/>
      <c r="B98" s="1" t="s">
        <v>92</v>
      </c>
      <c r="C98" s="1"/>
      <c r="D98" s="10"/>
      <c r="E98" s="3"/>
      <c r="F98" s="96" t="s">
        <v>93</v>
      </c>
    </row>
    <row r="99" spans="1:9" ht="22.5" customHeight="1" x14ac:dyDescent="0.25">
      <c r="A99" s="49"/>
      <c r="B99" s="1" t="s">
        <v>94</v>
      </c>
      <c r="C99" s="1"/>
      <c r="D99" s="10"/>
      <c r="E99" s="3"/>
      <c r="F99" s="96" t="s">
        <v>93</v>
      </c>
    </row>
    <row r="100" spans="1:9" ht="21.75" customHeight="1" x14ac:dyDescent="0.25">
      <c r="A100" s="49"/>
      <c r="B100" s="1" t="s">
        <v>95</v>
      </c>
      <c r="C100" s="1"/>
      <c r="D100" s="10"/>
      <c r="E100" s="3"/>
      <c r="F100" s="96" t="s">
        <v>93</v>
      </c>
    </row>
    <row r="101" spans="1:9" ht="21.75" customHeight="1" x14ac:dyDescent="0.25">
      <c r="A101" s="49"/>
      <c r="B101" s="1" t="s">
        <v>96</v>
      </c>
      <c r="C101" s="1"/>
      <c r="D101" s="10"/>
      <c r="E101" s="3"/>
      <c r="F101" s="96" t="s">
        <v>93</v>
      </c>
    </row>
    <row r="102" spans="1:9" ht="12.75" customHeight="1" x14ac:dyDescent="0.25">
      <c r="A102" s="49"/>
      <c r="B102" s="1" t="s">
        <v>97</v>
      </c>
      <c r="C102" s="1"/>
      <c r="D102" s="4"/>
      <c r="E102" s="4"/>
      <c r="F102" s="99"/>
    </row>
    <row r="103" spans="1:9" ht="24.75" customHeight="1" x14ac:dyDescent="0.25">
      <c r="A103" s="49"/>
      <c r="B103" s="1" t="s">
        <v>98</v>
      </c>
      <c r="C103" s="1"/>
      <c r="D103" s="10"/>
      <c r="E103" s="3"/>
    </row>
    <row r="104" spans="1:9" ht="12" customHeight="1" x14ac:dyDescent="0.2">
      <c r="A104" s="49"/>
      <c r="B104" s="1" t="s">
        <v>99</v>
      </c>
      <c r="C104" s="1"/>
      <c r="D104" s="1"/>
      <c r="E104" s="1"/>
      <c r="F104" s="1"/>
    </row>
    <row r="105" spans="1:9" ht="46.5" customHeight="1" x14ac:dyDescent="0.2">
      <c r="A105" s="49"/>
      <c r="B105" s="1" t="s">
        <v>100</v>
      </c>
      <c r="C105" s="1"/>
      <c r="D105" s="104"/>
      <c r="E105" s="54"/>
      <c r="F105" s="97" t="s">
        <v>101</v>
      </c>
    </row>
    <row r="106" spans="1:9" ht="43.5" customHeight="1" x14ac:dyDescent="0.2">
      <c r="A106" s="49"/>
      <c r="B106" s="1" t="s">
        <v>102</v>
      </c>
      <c r="C106" s="1"/>
      <c r="D106" s="54"/>
      <c r="E106" s="54"/>
      <c r="F106" s="97" t="s">
        <v>101</v>
      </c>
    </row>
    <row r="107" spans="1:9" ht="12.75" customHeight="1" x14ac:dyDescent="0.25">
      <c r="A107" s="49"/>
      <c r="B107" s="1" t="s">
        <v>103</v>
      </c>
      <c r="C107" s="1"/>
      <c r="D107" s="4"/>
      <c r="E107" s="4"/>
      <c r="F107" s="53"/>
    </row>
    <row r="108" spans="1:9" ht="39.75" customHeight="1" x14ac:dyDescent="0.25">
      <c r="A108" s="49"/>
      <c r="B108" s="1" t="s">
        <v>104</v>
      </c>
      <c r="C108" s="1"/>
      <c r="D108" s="10"/>
      <c r="E108" s="3"/>
      <c r="F108" s="9"/>
    </row>
    <row r="109" spans="1:9" ht="42.75" customHeight="1" x14ac:dyDescent="0.25">
      <c r="A109" s="49"/>
      <c r="B109" s="1" t="s">
        <v>105</v>
      </c>
      <c r="C109" s="1"/>
      <c r="D109" s="10"/>
      <c r="E109" s="3"/>
      <c r="F109" s="9"/>
    </row>
    <row r="110" spans="1:9" ht="42.75" customHeight="1" x14ac:dyDescent="0.25">
      <c r="A110" s="49"/>
      <c r="B110" s="1" t="s">
        <v>106</v>
      </c>
      <c r="C110" s="1"/>
      <c r="D110" s="10"/>
      <c r="E110" s="3"/>
      <c r="F110" s="9"/>
    </row>
    <row r="111" spans="1:9" ht="54" customHeight="1" x14ac:dyDescent="0.2">
      <c r="A111" s="49"/>
      <c r="B111" s="1" t="s">
        <v>107</v>
      </c>
      <c r="C111" s="1"/>
      <c r="D111" s="54"/>
      <c r="E111" s="54"/>
      <c r="F111" s="1"/>
    </row>
    <row r="112" spans="1:9" ht="60.75" customHeight="1" x14ac:dyDescent="0.2">
      <c r="A112" s="49"/>
      <c r="B112" s="1" t="s">
        <v>108</v>
      </c>
      <c r="C112" s="1"/>
      <c r="D112" s="54"/>
      <c r="E112" s="54"/>
      <c r="F112" s="1"/>
    </row>
    <row r="113" spans="1:6" ht="46.5" customHeight="1" x14ac:dyDescent="0.2">
      <c r="A113" s="49"/>
      <c r="B113" s="1" t="s">
        <v>109</v>
      </c>
      <c r="C113" s="1"/>
      <c r="D113" s="54"/>
      <c r="E113" s="54"/>
      <c r="F113" s="1"/>
    </row>
    <row r="114" spans="1:6" ht="12" customHeight="1" x14ac:dyDescent="0.25">
      <c r="A114" s="49" t="s">
        <v>110</v>
      </c>
      <c r="B114" s="2"/>
      <c r="C114" s="2"/>
      <c r="D114" s="4"/>
      <c r="E114" s="4"/>
      <c r="F114" s="53"/>
    </row>
    <row r="115" spans="1:6" ht="9.75" customHeight="1" x14ac:dyDescent="0.25">
      <c r="A115" s="49" t="s">
        <v>111</v>
      </c>
      <c r="B115" s="2"/>
      <c r="C115" s="2"/>
      <c r="D115" s="4"/>
      <c r="E115" s="4"/>
      <c r="F115" s="9"/>
    </row>
    <row r="116" spans="1:6" ht="72.75" customHeight="1" x14ac:dyDescent="0.25">
      <c r="A116" s="49"/>
      <c r="B116" s="1" t="s">
        <v>112</v>
      </c>
      <c r="C116" s="1"/>
      <c r="D116" s="10"/>
      <c r="E116" s="3"/>
      <c r="F116" s="52"/>
    </row>
    <row r="117" spans="1:6" ht="66" customHeight="1" x14ac:dyDescent="0.25">
      <c r="A117" s="49"/>
      <c r="B117" s="1" t="s">
        <v>113</v>
      </c>
      <c r="C117" s="1"/>
      <c r="D117" s="10"/>
      <c r="E117" s="3"/>
      <c r="F117" s="52"/>
    </row>
    <row r="118" spans="1:6" ht="40.5" customHeight="1" x14ac:dyDescent="0.2">
      <c r="A118" s="49"/>
      <c r="B118" s="1" t="s">
        <v>114</v>
      </c>
      <c r="C118" s="1"/>
      <c r="D118" s="54"/>
      <c r="E118" s="54"/>
      <c r="F118" s="97" t="s">
        <v>115</v>
      </c>
    </row>
    <row r="119" spans="1:6" ht="44.25" customHeight="1" x14ac:dyDescent="0.25">
      <c r="A119" s="49"/>
      <c r="B119" s="1" t="s">
        <v>116</v>
      </c>
      <c r="C119" s="1"/>
      <c r="D119" s="54"/>
      <c r="E119" s="54"/>
      <c r="F119" s="21"/>
    </row>
    <row r="120" spans="1:6" ht="73.5" customHeight="1" x14ac:dyDescent="0.2">
      <c r="A120" s="49"/>
      <c r="B120" s="1" t="s">
        <v>117</v>
      </c>
      <c r="C120" s="1"/>
      <c r="D120" s="60" t="e">
        <f>D70/D119</f>
        <v>#DIV/0!</v>
      </c>
      <c r="E120" s="54"/>
      <c r="F120" s="97" t="s">
        <v>115</v>
      </c>
    </row>
    <row r="121" spans="1:6" ht="6.75" customHeight="1" x14ac:dyDescent="0.25">
      <c r="A121" s="49"/>
      <c r="B121" s="1"/>
      <c r="C121" s="1"/>
      <c r="D121" s="4"/>
      <c r="E121" s="4"/>
      <c r="F121" s="9"/>
    </row>
    <row r="122" spans="1:6" ht="12" customHeight="1" x14ac:dyDescent="0.25">
      <c r="A122" s="49" t="s">
        <v>118</v>
      </c>
      <c r="B122" s="2"/>
      <c r="C122" s="2"/>
      <c r="D122" s="4"/>
      <c r="E122" s="4"/>
      <c r="F122" s="9"/>
    </row>
    <row r="123" spans="1:6" ht="12" customHeight="1" x14ac:dyDescent="0.25">
      <c r="A123" s="49" t="s">
        <v>119</v>
      </c>
      <c r="B123" s="2"/>
      <c r="C123" s="2"/>
      <c r="D123" s="6"/>
      <c r="E123" s="4"/>
      <c r="F123" s="9"/>
    </row>
    <row r="124" spans="1:6" ht="77.25" customHeight="1" x14ac:dyDescent="0.25">
      <c r="A124" s="49"/>
      <c r="B124" s="1" t="s">
        <v>120</v>
      </c>
      <c r="C124" s="1"/>
      <c r="D124" s="10"/>
      <c r="E124" s="3"/>
      <c r="F124" s="9"/>
    </row>
    <row r="125" spans="1:6" ht="105.75" customHeight="1" x14ac:dyDescent="0.25">
      <c r="A125" s="49"/>
      <c r="B125" s="1" t="s">
        <v>121</v>
      </c>
      <c r="C125" s="1"/>
      <c r="D125" s="10"/>
      <c r="E125" s="3"/>
      <c r="F125" s="9"/>
    </row>
    <row r="126" spans="1:6" ht="6.75" customHeight="1" x14ac:dyDescent="0.25">
      <c r="A126" s="49"/>
      <c r="B126" s="1"/>
      <c r="C126" s="1"/>
      <c r="D126" s="9"/>
      <c r="E126" s="4"/>
      <c r="F126" s="53"/>
    </row>
    <row r="127" spans="1:6" ht="12" customHeight="1" x14ac:dyDescent="0.25">
      <c r="A127" s="49" t="s">
        <v>122</v>
      </c>
      <c r="B127" s="2"/>
      <c r="C127" s="2"/>
      <c r="D127" s="4"/>
      <c r="E127" s="21"/>
      <c r="F127" s="9"/>
    </row>
    <row r="128" spans="1:6" ht="10.5" customHeight="1" x14ac:dyDescent="0.25">
      <c r="A128" s="49" t="s">
        <v>123</v>
      </c>
      <c r="B128" s="2"/>
      <c r="C128" s="2"/>
      <c r="D128" s="6"/>
      <c r="E128" s="4"/>
      <c r="F128" s="9"/>
    </row>
    <row r="129" spans="1:6" ht="66.75" customHeight="1" x14ac:dyDescent="0.25">
      <c r="A129" s="49"/>
      <c r="B129" s="1" t="s">
        <v>25</v>
      </c>
      <c r="C129" s="1"/>
      <c r="D129" s="10"/>
      <c r="E129" s="3"/>
      <c r="F129" s="9"/>
    </row>
    <row r="130" spans="1:6" ht="64.5" customHeight="1" x14ac:dyDescent="0.25">
      <c r="A130" s="49"/>
      <c r="B130" s="1" t="s">
        <v>124</v>
      </c>
      <c r="C130" s="1"/>
      <c r="D130" s="10"/>
      <c r="E130" s="3"/>
      <c r="F130" s="53"/>
    </row>
    <row r="131" spans="1:6" ht="60.75" customHeight="1" x14ac:dyDescent="0.25">
      <c r="A131" s="49"/>
      <c r="B131" s="1" t="s">
        <v>125</v>
      </c>
      <c r="C131" s="1"/>
      <c r="D131" s="14"/>
      <c r="E131" s="3"/>
      <c r="F131" s="53"/>
    </row>
    <row r="132" spans="1:6" ht="60.75" customHeight="1" x14ac:dyDescent="0.25">
      <c r="A132" s="49"/>
      <c r="B132" s="1" t="s">
        <v>126</v>
      </c>
      <c r="C132" s="1"/>
      <c r="D132" s="10"/>
      <c r="E132" s="13"/>
      <c r="F132" s="9"/>
    </row>
    <row r="133" spans="1:6" ht="60.75" customHeight="1" x14ac:dyDescent="0.25">
      <c r="A133" s="49"/>
      <c r="B133" s="1" t="s">
        <v>127</v>
      </c>
      <c r="C133" s="1"/>
      <c r="D133" s="10"/>
      <c r="E133" s="10"/>
      <c r="F133" s="52"/>
    </row>
    <row r="134" spans="1:6" ht="60.75" customHeight="1" x14ac:dyDescent="0.25">
      <c r="A134" s="49"/>
      <c r="B134" s="1" t="s">
        <v>128</v>
      </c>
      <c r="C134" s="1"/>
      <c r="D134" s="10"/>
      <c r="E134" s="10"/>
      <c r="F134" s="52"/>
    </row>
    <row r="135" spans="1:6" ht="60.75" customHeight="1" x14ac:dyDescent="0.25">
      <c r="A135" s="49"/>
      <c r="B135" s="2" t="s">
        <v>129</v>
      </c>
      <c r="C135" s="1"/>
      <c r="D135" s="86"/>
      <c r="E135" s="10"/>
      <c r="F135" s="52"/>
    </row>
    <row r="136" spans="1:6" ht="60.75" customHeight="1" x14ac:dyDescent="0.25">
      <c r="A136" s="49"/>
      <c r="B136" s="2" t="s">
        <v>130</v>
      </c>
      <c r="C136" s="1"/>
      <c r="D136" s="86"/>
      <c r="E136" s="10"/>
      <c r="F136" s="96" t="s">
        <v>131</v>
      </c>
    </row>
    <row r="137" spans="1:6" ht="60.75" customHeight="1" x14ac:dyDescent="0.25">
      <c r="A137" s="49"/>
      <c r="B137" s="1" t="s">
        <v>132</v>
      </c>
      <c r="C137" s="1"/>
      <c r="D137" s="86"/>
      <c r="E137" s="10"/>
      <c r="F137" s="96" t="s">
        <v>133</v>
      </c>
    </row>
    <row r="138" spans="1:6" ht="6.75" customHeight="1" x14ac:dyDescent="0.25">
      <c r="A138" s="49"/>
      <c r="B138" s="1"/>
      <c r="C138" s="1"/>
      <c r="D138" s="4"/>
      <c r="E138" s="21"/>
      <c r="F138" s="53"/>
    </row>
    <row r="139" spans="1:6" ht="14.25" customHeight="1" x14ac:dyDescent="0.25">
      <c r="A139" s="49" t="s">
        <v>134</v>
      </c>
      <c r="B139" s="2"/>
      <c r="C139" s="2"/>
      <c r="D139" s="4"/>
      <c r="E139" s="4"/>
      <c r="F139" s="53"/>
    </row>
    <row r="140" spans="1:6" ht="10.5" customHeight="1" x14ac:dyDescent="0.25">
      <c r="A140" s="49" t="s">
        <v>135</v>
      </c>
      <c r="B140" s="2"/>
      <c r="C140" s="2"/>
      <c r="D140" s="6"/>
      <c r="E140" s="21"/>
      <c r="F140" s="53"/>
    </row>
    <row r="141" spans="1:6" ht="49.5" customHeight="1" x14ac:dyDescent="0.25">
      <c r="A141" s="49"/>
      <c r="B141" s="1" t="s">
        <v>25</v>
      </c>
      <c r="C141" s="1"/>
      <c r="D141" s="11"/>
      <c r="E141" s="10"/>
      <c r="F141" s="53"/>
    </row>
    <row r="142" spans="1:6" ht="60" customHeight="1" x14ac:dyDescent="0.25">
      <c r="A142" s="49"/>
      <c r="B142" s="1" t="s">
        <v>136</v>
      </c>
      <c r="C142" s="1"/>
      <c r="D142" s="10"/>
      <c r="E142" s="61"/>
      <c r="F142" s="96" t="s">
        <v>137</v>
      </c>
    </row>
    <row r="143" spans="1:6" ht="43.5" customHeight="1" x14ac:dyDescent="0.25">
      <c r="A143" s="49"/>
      <c r="B143" s="1" t="s">
        <v>138</v>
      </c>
      <c r="C143" s="1"/>
      <c r="D143" s="10"/>
      <c r="E143" s="10"/>
      <c r="F143" s="96" t="s">
        <v>137</v>
      </c>
    </row>
    <row r="144" spans="1:6" ht="39.75" customHeight="1" x14ac:dyDescent="0.25">
      <c r="A144" s="49"/>
      <c r="B144" s="1" t="s">
        <v>139</v>
      </c>
      <c r="C144" s="1"/>
      <c r="D144" s="86"/>
      <c r="E144" s="10"/>
      <c r="F144" s="96" t="s">
        <v>137</v>
      </c>
    </row>
    <row r="145" spans="1:6" ht="6.75" customHeight="1" x14ac:dyDescent="0.25">
      <c r="A145" s="49"/>
      <c r="B145" s="1"/>
      <c r="C145" s="1"/>
      <c r="D145" s="4"/>
      <c r="E145" s="21"/>
      <c r="F145" s="9"/>
    </row>
    <row r="146" spans="1:6" ht="12.75" customHeight="1" x14ac:dyDescent="0.25">
      <c r="A146" s="49" t="s">
        <v>140</v>
      </c>
      <c r="B146" s="2"/>
      <c r="C146" s="2"/>
      <c r="D146" s="4"/>
      <c r="E146" s="21"/>
      <c r="F146" s="9"/>
    </row>
    <row r="147" spans="1:6" ht="10.5" customHeight="1" x14ac:dyDescent="0.25">
      <c r="A147" s="49" t="s">
        <v>141</v>
      </c>
      <c r="B147" s="2"/>
      <c r="C147" s="2"/>
      <c r="D147" s="4"/>
      <c r="E147" s="21"/>
      <c r="F147" s="53"/>
    </row>
    <row r="148" spans="1:6" ht="72" customHeight="1" x14ac:dyDescent="0.25">
      <c r="A148" s="49"/>
      <c r="B148" s="1" t="s">
        <v>142</v>
      </c>
      <c r="C148" s="1"/>
      <c r="D148" s="10"/>
      <c r="E148" s="10"/>
      <c r="F148" s="9"/>
    </row>
    <row r="149" spans="1:6" ht="25.5" customHeight="1" x14ac:dyDescent="0.25">
      <c r="A149" s="49"/>
      <c r="B149" s="1" t="s">
        <v>143</v>
      </c>
      <c r="C149" s="1"/>
      <c r="D149" s="15"/>
      <c r="E149" s="10"/>
    </row>
    <row r="150" spans="1:6" ht="30" customHeight="1" x14ac:dyDescent="0.25">
      <c r="A150" s="49"/>
      <c r="B150" s="1" t="s">
        <v>144</v>
      </c>
      <c r="C150" s="1"/>
      <c r="D150" s="15"/>
      <c r="E150" s="10"/>
      <c r="F150" s="96" t="s">
        <v>145</v>
      </c>
    </row>
    <row r="151" spans="1:6" ht="30.75" customHeight="1" x14ac:dyDescent="0.25">
      <c r="A151" s="49"/>
      <c r="B151" s="1" t="s">
        <v>146</v>
      </c>
      <c r="C151" s="1"/>
      <c r="D151" s="15"/>
      <c r="E151" s="10"/>
      <c r="F151" s="96" t="s">
        <v>145</v>
      </c>
    </row>
    <row r="152" spans="1:6" ht="34.5" customHeight="1" x14ac:dyDescent="0.25">
      <c r="A152" s="49"/>
      <c r="B152" s="1" t="s">
        <v>147</v>
      </c>
      <c r="C152" s="1"/>
      <c r="D152" s="15"/>
      <c r="E152" s="10"/>
      <c r="F152" s="96" t="s">
        <v>145</v>
      </c>
    </row>
    <row r="153" spans="1:6" ht="34.5" customHeight="1" x14ac:dyDescent="0.25">
      <c r="A153" s="49"/>
      <c r="B153" s="1" t="s">
        <v>148</v>
      </c>
      <c r="C153" s="1"/>
      <c r="D153" s="87"/>
      <c r="E153" s="10"/>
      <c r="F153" s="96" t="s">
        <v>145</v>
      </c>
    </row>
    <row r="154" spans="1:6" ht="44.25" customHeight="1" x14ac:dyDescent="0.25">
      <c r="A154" s="49"/>
      <c r="B154" s="1" t="s">
        <v>149</v>
      </c>
      <c r="C154" s="1"/>
      <c r="D154" s="10"/>
      <c r="E154" s="10"/>
      <c r="F154" s="99"/>
    </row>
    <row r="155" spans="1:6" ht="36" customHeight="1" x14ac:dyDescent="0.25">
      <c r="A155" s="49"/>
      <c r="B155" s="1" t="s">
        <v>150</v>
      </c>
      <c r="C155" s="1"/>
      <c r="D155" s="88"/>
      <c r="E155" s="10"/>
      <c r="F155" s="96" t="s">
        <v>145</v>
      </c>
    </row>
    <row r="156" spans="1:6" ht="37.5" customHeight="1" x14ac:dyDescent="0.25">
      <c r="A156" s="49"/>
      <c r="B156" s="1" t="s">
        <v>151</v>
      </c>
      <c r="C156" s="1"/>
      <c r="D156" s="16"/>
      <c r="E156" s="10"/>
      <c r="F156" s="96" t="s">
        <v>145</v>
      </c>
    </row>
    <row r="157" spans="1:6" ht="33" customHeight="1" x14ac:dyDescent="0.25">
      <c r="A157" s="49"/>
      <c r="B157" s="1" t="s">
        <v>152</v>
      </c>
      <c r="C157" s="1"/>
      <c r="D157" s="86"/>
      <c r="E157" s="3"/>
      <c r="F157" s="96" t="s">
        <v>145</v>
      </c>
    </row>
    <row r="158" spans="1:6" ht="42.75" customHeight="1" x14ac:dyDescent="0.25">
      <c r="A158" s="49"/>
      <c r="B158" s="1" t="s">
        <v>153</v>
      </c>
      <c r="C158" s="1"/>
      <c r="D158" s="16"/>
      <c r="E158" s="10"/>
      <c r="F158" s="96" t="s">
        <v>145</v>
      </c>
    </row>
    <row r="159" spans="1:6" ht="6.75" customHeight="1" x14ac:dyDescent="0.25">
      <c r="A159" s="49"/>
      <c r="B159" s="1"/>
      <c r="C159" s="1"/>
      <c r="D159" s="9"/>
      <c r="E159" s="4"/>
      <c r="F159" s="53"/>
    </row>
    <row r="160" spans="1:6" ht="12" customHeight="1" x14ac:dyDescent="0.25">
      <c r="A160" s="49" t="s">
        <v>154</v>
      </c>
      <c r="B160" s="2"/>
      <c r="C160" s="2"/>
      <c r="D160" s="4"/>
      <c r="E160" s="4"/>
      <c r="F160" s="9"/>
    </row>
    <row r="161" spans="1:6" ht="10.5" customHeight="1" x14ac:dyDescent="0.25">
      <c r="A161" s="49" t="s">
        <v>155</v>
      </c>
      <c r="B161" s="2"/>
      <c r="C161" s="2"/>
      <c r="D161" s="6"/>
      <c r="E161" s="21"/>
      <c r="F161" s="9"/>
    </row>
    <row r="162" spans="1:6" ht="66" customHeight="1" x14ac:dyDescent="0.25">
      <c r="A162" s="49"/>
      <c r="B162" s="1" t="s">
        <v>156</v>
      </c>
      <c r="C162" s="1"/>
      <c r="D162" s="10"/>
      <c r="E162" s="10"/>
      <c r="F162" s="9"/>
    </row>
    <row r="163" spans="1:6" ht="6.75" customHeight="1" x14ac:dyDescent="0.25">
      <c r="A163" s="49"/>
      <c r="B163" s="1"/>
      <c r="C163" s="1"/>
      <c r="D163" s="9"/>
      <c r="E163" s="21"/>
      <c r="F163" s="9"/>
    </row>
    <row r="164" spans="1:6" ht="12" customHeight="1" x14ac:dyDescent="0.25">
      <c r="A164" s="49" t="s">
        <v>157</v>
      </c>
      <c r="B164" s="2"/>
      <c r="C164" s="2"/>
      <c r="D164" s="4"/>
      <c r="E164" s="62"/>
      <c r="F164" s="9"/>
    </row>
    <row r="165" spans="1:6" ht="10.5" customHeight="1" x14ac:dyDescent="0.25">
      <c r="A165" s="49" t="s">
        <v>158</v>
      </c>
      <c r="B165" s="2"/>
      <c r="C165" s="2"/>
      <c r="D165" s="4"/>
      <c r="E165" s="62"/>
      <c r="F165" s="9"/>
    </row>
    <row r="166" spans="1:6" ht="150.75" customHeight="1" x14ac:dyDescent="0.25">
      <c r="A166" s="49"/>
      <c r="B166" s="1" t="s">
        <v>159</v>
      </c>
      <c r="C166" s="1"/>
      <c r="D166" s="10"/>
      <c r="E166" s="3"/>
      <c r="F166" s="52"/>
    </row>
    <row r="167" spans="1:6" ht="150.75" customHeight="1" x14ac:dyDescent="0.25">
      <c r="A167" s="49"/>
      <c r="B167" s="1" t="s">
        <v>160</v>
      </c>
      <c r="C167" s="1"/>
      <c r="D167" s="26"/>
      <c r="E167" s="3"/>
      <c r="F167" s="9"/>
    </row>
    <row r="168" spans="1:6" ht="12" customHeight="1" x14ac:dyDescent="0.25">
      <c r="A168" s="49" t="s">
        <v>161</v>
      </c>
      <c r="B168" s="2"/>
      <c r="C168" s="2"/>
      <c r="D168" s="4"/>
      <c r="E168" s="62"/>
      <c r="F168" s="9"/>
    </row>
    <row r="169" spans="1:6" ht="10.5" customHeight="1" x14ac:dyDescent="0.25">
      <c r="A169" s="49" t="s">
        <v>158</v>
      </c>
      <c r="B169" s="2"/>
      <c r="C169" s="2"/>
      <c r="D169" s="4"/>
      <c r="E169" s="62"/>
      <c r="F169" s="9"/>
    </row>
    <row r="170" spans="1:6" ht="352.5" customHeight="1" x14ac:dyDescent="0.2">
      <c r="A170" s="49"/>
      <c r="B170" s="1"/>
      <c r="C170" s="1"/>
      <c r="D170" s="1"/>
      <c r="E170" s="1"/>
      <c r="F170" s="1"/>
    </row>
    <row r="171" spans="1:6" ht="58.5" customHeight="1" x14ac:dyDescent="0.2">
      <c r="A171" s="46"/>
      <c r="B171" s="1" t="s">
        <v>162</v>
      </c>
      <c r="C171" s="1"/>
      <c r="D171" s="63" t="s">
        <v>163</v>
      </c>
      <c r="E171" s="64"/>
      <c r="F171" s="55"/>
    </row>
    <row r="172" spans="1:6" ht="57" customHeight="1" x14ac:dyDescent="0.2">
      <c r="A172" s="46"/>
      <c r="B172" s="1" t="s">
        <v>164</v>
      </c>
      <c r="C172" s="1"/>
      <c r="D172" s="63" t="s">
        <v>165</v>
      </c>
      <c r="E172" s="64"/>
      <c r="F172" s="55"/>
    </row>
    <row r="173" spans="1:6" ht="35.25" customHeight="1" x14ac:dyDescent="0.2">
      <c r="A173" s="46"/>
      <c r="B173" s="1" t="s">
        <v>166</v>
      </c>
      <c r="C173" s="1"/>
      <c r="D173" s="64"/>
      <c r="E173" s="64"/>
      <c r="F173" s="97" t="s">
        <v>167</v>
      </c>
    </row>
    <row r="174" spans="1:6" ht="12" customHeight="1" x14ac:dyDescent="0.25">
      <c r="A174" s="49" t="s">
        <v>161</v>
      </c>
      <c r="B174" s="2"/>
      <c r="C174" s="2"/>
      <c r="D174" s="4"/>
      <c r="E174" s="62"/>
      <c r="F174" s="9"/>
    </row>
    <row r="175" spans="1:6" ht="10.5" customHeight="1" x14ac:dyDescent="0.25">
      <c r="A175" s="49" t="s">
        <v>158</v>
      </c>
      <c r="B175" s="2"/>
      <c r="C175" s="2"/>
      <c r="D175" s="4"/>
      <c r="E175" s="62"/>
      <c r="F175" s="9"/>
    </row>
    <row r="176" spans="1:6" ht="385.5" customHeight="1" x14ac:dyDescent="0.25">
      <c r="A176" s="49"/>
      <c r="B176" s="2"/>
      <c r="C176" s="2"/>
      <c r="D176" s="4"/>
      <c r="E176" s="62"/>
      <c r="F176" s="9"/>
    </row>
    <row r="177" spans="1:6" ht="69.75" customHeight="1" x14ac:dyDescent="0.25">
      <c r="A177" s="46"/>
      <c r="B177" s="1" t="s">
        <v>168</v>
      </c>
      <c r="C177" s="20"/>
      <c r="D177" s="63" t="s">
        <v>169</v>
      </c>
      <c r="E177" s="10"/>
      <c r="F177" s="97" t="s">
        <v>170</v>
      </c>
    </row>
    <row r="178" spans="1:6" ht="69.75" customHeight="1" x14ac:dyDescent="0.25">
      <c r="A178" s="46"/>
      <c r="B178" s="1" t="s">
        <v>171</v>
      </c>
      <c r="C178" s="20"/>
      <c r="D178" s="89"/>
      <c r="E178" s="10"/>
      <c r="F178" s="97" t="s">
        <v>172</v>
      </c>
    </row>
    <row r="179" spans="1:6" ht="12" customHeight="1" x14ac:dyDescent="0.25">
      <c r="A179" s="49" t="s">
        <v>173</v>
      </c>
      <c r="B179" s="2"/>
      <c r="C179" s="2"/>
      <c r="D179" s="4"/>
      <c r="E179" s="9"/>
      <c r="F179" s="9"/>
    </row>
    <row r="180" spans="1:6" ht="10.5" customHeight="1" x14ac:dyDescent="0.25">
      <c r="A180" s="49" t="s">
        <v>174</v>
      </c>
      <c r="B180" s="2"/>
      <c r="C180" s="2"/>
      <c r="D180" s="6"/>
      <c r="E180" s="4"/>
      <c r="F180" s="9"/>
    </row>
    <row r="181" spans="1:6" ht="83.25" customHeight="1" x14ac:dyDescent="0.25">
      <c r="A181" s="49"/>
      <c r="B181" s="1" t="s">
        <v>175</v>
      </c>
      <c r="C181" s="1"/>
      <c r="D181" s="10"/>
      <c r="E181" s="3"/>
      <c r="F181" s="9"/>
    </row>
    <row r="182" spans="1:6" ht="76.5" customHeight="1" x14ac:dyDescent="0.25">
      <c r="A182" s="49"/>
      <c r="B182" s="1" t="s">
        <v>176</v>
      </c>
      <c r="C182" s="1"/>
      <c r="D182" s="10"/>
      <c r="E182" s="10"/>
      <c r="F182" s="9"/>
    </row>
    <row r="183" spans="1:6" ht="85.5" customHeight="1" x14ac:dyDescent="0.25">
      <c r="A183" s="49"/>
      <c r="B183" s="1" t="s">
        <v>177</v>
      </c>
      <c r="C183" s="1"/>
      <c r="D183" s="10"/>
      <c r="E183" s="10"/>
      <c r="F183" s="96" t="s">
        <v>178</v>
      </c>
    </row>
    <row r="184" spans="1:6" ht="85.5" customHeight="1" x14ac:dyDescent="0.25">
      <c r="A184" s="49"/>
      <c r="B184" s="1" t="s">
        <v>179</v>
      </c>
      <c r="C184" s="1"/>
      <c r="D184" s="95"/>
      <c r="E184" s="10"/>
      <c r="F184" s="96" t="s">
        <v>178</v>
      </c>
    </row>
    <row r="185" spans="1:6" ht="59.25" customHeight="1" x14ac:dyDescent="0.25">
      <c r="A185" s="49"/>
      <c r="B185" s="1" t="s">
        <v>180</v>
      </c>
      <c r="C185" s="1"/>
      <c r="D185" s="10"/>
      <c r="E185" s="10"/>
      <c r="F185" s="96" t="s">
        <v>178</v>
      </c>
    </row>
    <row r="186" spans="1:6" ht="85.5" customHeight="1" x14ac:dyDescent="0.25">
      <c r="A186" s="49"/>
      <c r="B186" s="1" t="s">
        <v>181</v>
      </c>
      <c r="C186" s="1"/>
      <c r="D186" s="81"/>
      <c r="E186" s="10"/>
      <c r="F186" s="96" t="s">
        <v>178</v>
      </c>
    </row>
    <row r="187" spans="1:6" ht="135.75" customHeight="1" x14ac:dyDescent="0.25">
      <c r="A187" s="49"/>
      <c r="B187" s="1" t="s">
        <v>182</v>
      </c>
      <c r="C187" s="1"/>
      <c r="D187" s="81"/>
      <c r="E187" s="10"/>
      <c r="F187" s="96" t="s">
        <v>178</v>
      </c>
    </row>
    <row r="188" spans="1:6" ht="12" customHeight="1" x14ac:dyDescent="0.25">
      <c r="A188" s="49" t="s">
        <v>183</v>
      </c>
      <c r="B188" s="2"/>
      <c r="C188" s="2"/>
      <c r="D188" s="4"/>
      <c r="E188" s="21"/>
      <c r="F188" s="9"/>
    </row>
    <row r="189" spans="1:6" ht="10.5" customHeight="1" x14ac:dyDescent="0.25">
      <c r="A189" s="49" t="s">
        <v>184</v>
      </c>
      <c r="B189" s="2"/>
      <c r="C189" s="2"/>
      <c r="D189" s="6"/>
      <c r="E189" s="21"/>
      <c r="F189" s="9"/>
    </row>
    <row r="190" spans="1:6" ht="104.25" customHeight="1" x14ac:dyDescent="0.25">
      <c r="A190" s="49"/>
      <c r="B190" s="1" t="s">
        <v>185</v>
      </c>
      <c r="C190" s="1"/>
      <c r="D190" s="10"/>
      <c r="E190" s="3"/>
      <c r="F190" s="96" t="s">
        <v>186</v>
      </c>
    </row>
    <row r="191" spans="1:6" ht="6.75" customHeight="1" x14ac:dyDescent="0.25">
      <c r="A191" s="49"/>
      <c r="B191" s="1"/>
      <c r="C191" s="1"/>
      <c r="D191" s="4"/>
      <c r="E191" s="4"/>
      <c r="F191" s="9"/>
    </row>
    <row r="192" spans="1:6" ht="6.75" customHeight="1" x14ac:dyDescent="0.25">
      <c r="A192" s="49"/>
      <c r="B192" s="1"/>
      <c r="C192" s="1"/>
      <c r="D192" s="4"/>
      <c r="E192" s="21"/>
      <c r="F192" s="9"/>
    </row>
    <row r="193" spans="1:6" ht="13.5" x14ac:dyDescent="0.25">
      <c r="A193" s="49" t="s">
        <v>187</v>
      </c>
      <c r="B193" s="2"/>
      <c r="C193" s="2"/>
      <c r="D193" s="4"/>
      <c r="E193" s="21"/>
      <c r="F193" s="9"/>
    </row>
    <row r="194" spans="1:6" ht="10.5" customHeight="1" x14ac:dyDescent="0.25">
      <c r="A194" s="49" t="s">
        <v>188</v>
      </c>
      <c r="B194" s="2"/>
      <c r="C194" s="2"/>
      <c r="D194" s="6"/>
      <c r="E194" s="21"/>
      <c r="F194" s="9"/>
    </row>
    <row r="195" spans="1:6" ht="120" customHeight="1" x14ac:dyDescent="0.25">
      <c r="A195" s="49"/>
      <c r="B195" s="1" t="s">
        <v>189</v>
      </c>
      <c r="C195" s="1"/>
      <c r="D195" s="10"/>
      <c r="E195" s="10"/>
      <c r="F195" s="9"/>
    </row>
    <row r="196" spans="1:6" ht="6.75" customHeight="1" x14ac:dyDescent="0.25">
      <c r="A196" s="49"/>
      <c r="B196" s="1"/>
      <c r="C196" s="1"/>
      <c r="D196" s="4"/>
      <c r="E196" s="4"/>
      <c r="F196" s="9"/>
    </row>
    <row r="197" spans="1:6" ht="12" customHeight="1" x14ac:dyDescent="0.25">
      <c r="A197" s="49" t="s">
        <v>190</v>
      </c>
      <c r="B197" s="2"/>
      <c r="C197" s="2"/>
      <c r="D197" s="4"/>
      <c r="E197" s="4"/>
      <c r="F197" s="9"/>
    </row>
    <row r="198" spans="1:6" ht="10.5" customHeight="1" x14ac:dyDescent="0.25">
      <c r="A198" s="49" t="s">
        <v>191</v>
      </c>
      <c r="B198" s="2"/>
      <c r="C198" s="2"/>
      <c r="D198" s="6"/>
      <c r="E198" s="6"/>
      <c r="F198" s="9"/>
    </row>
    <row r="199" spans="1:6" ht="110.25" customHeight="1" x14ac:dyDescent="0.25">
      <c r="A199" s="49"/>
      <c r="B199" s="1" t="s">
        <v>192</v>
      </c>
      <c r="C199" s="1"/>
      <c r="D199" s="10"/>
      <c r="E199" s="10"/>
      <c r="F199" s="9"/>
    </row>
    <row r="200" spans="1:6" ht="63" customHeight="1" x14ac:dyDescent="0.25">
      <c r="A200" s="49"/>
      <c r="B200" s="1" t="s">
        <v>193</v>
      </c>
      <c r="C200" s="1"/>
      <c r="D200" s="90"/>
      <c r="E200" s="10"/>
      <c r="F200" s="50" t="s">
        <v>194</v>
      </c>
    </row>
    <row r="201" spans="1:6" ht="60" customHeight="1" x14ac:dyDescent="0.25">
      <c r="A201" s="49"/>
      <c r="B201" s="1" t="s">
        <v>195</v>
      </c>
      <c r="C201" s="1"/>
      <c r="D201" s="16"/>
      <c r="E201" s="10"/>
      <c r="F201" s="50" t="s">
        <v>194</v>
      </c>
    </row>
    <row r="202" spans="1:6" ht="104.25" customHeight="1" x14ac:dyDescent="0.25">
      <c r="A202" s="49"/>
      <c r="B202" s="1" t="s">
        <v>196</v>
      </c>
      <c r="C202" s="1"/>
      <c r="D202" s="81"/>
      <c r="E202" s="3"/>
      <c r="F202" s="50" t="s">
        <v>194</v>
      </c>
    </row>
    <row r="203" spans="1:6" ht="6.75" customHeight="1" x14ac:dyDescent="0.25">
      <c r="A203" s="49"/>
      <c r="B203" s="1"/>
      <c r="C203" s="1"/>
      <c r="D203" s="4"/>
      <c r="E203" s="4"/>
      <c r="F203" s="9"/>
    </row>
    <row r="204" spans="1:6" ht="12" customHeight="1" x14ac:dyDescent="0.25">
      <c r="A204" s="49" t="s">
        <v>197</v>
      </c>
      <c r="B204" s="2"/>
      <c r="C204" s="2"/>
      <c r="D204" s="4"/>
      <c r="E204" s="4"/>
      <c r="F204" s="9"/>
    </row>
    <row r="205" spans="1:6" ht="10.5" customHeight="1" x14ac:dyDescent="0.25">
      <c r="A205" s="49" t="s">
        <v>198</v>
      </c>
      <c r="B205" s="2"/>
      <c r="C205" s="2"/>
      <c r="D205" s="6"/>
      <c r="E205" s="6"/>
      <c r="F205" s="9"/>
    </row>
    <row r="206" spans="1:6" ht="94.5" customHeight="1" x14ac:dyDescent="0.25">
      <c r="A206" s="49"/>
      <c r="B206" s="1" t="s">
        <v>199</v>
      </c>
      <c r="C206" s="1"/>
      <c r="D206" s="10"/>
      <c r="E206" s="10"/>
      <c r="F206" s="9"/>
    </row>
    <row r="207" spans="1:6" ht="6.75" customHeight="1" x14ac:dyDescent="0.25">
      <c r="A207" s="49"/>
      <c r="B207" s="1"/>
      <c r="C207" s="1"/>
      <c r="D207" s="4"/>
      <c r="E207" s="21"/>
      <c r="F207" s="9"/>
    </row>
    <row r="208" spans="1:6" ht="12" customHeight="1" x14ac:dyDescent="0.25">
      <c r="A208" s="49" t="s">
        <v>200</v>
      </c>
      <c r="B208" s="2"/>
      <c r="C208" s="2"/>
      <c r="D208" s="4"/>
      <c r="E208" s="4"/>
      <c r="F208" s="9"/>
    </row>
    <row r="209" spans="1:6" ht="10.5" customHeight="1" x14ac:dyDescent="0.25">
      <c r="A209" s="49" t="s">
        <v>201</v>
      </c>
      <c r="B209" s="2"/>
      <c r="C209" s="2"/>
      <c r="D209" s="4"/>
      <c r="E209" s="6"/>
      <c r="F209" s="9"/>
    </row>
    <row r="210" spans="1:6" ht="80.25" customHeight="1" x14ac:dyDescent="0.25">
      <c r="A210" s="49"/>
      <c r="B210" s="1" t="s">
        <v>25</v>
      </c>
      <c r="C210" s="1"/>
      <c r="D210" s="10"/>
      <c r="E210" s="10"/>
      <c r="F210" s="9"/>
    </row>
    <row r="211" spans="1:6" ht="81" customHeight="1" x14ac:dyDescent="0.25">
      <c r="A211" s="49"/>
      <c r="B211" s="1" t="s">
        <v>202</v>
      </c>
      <c r="C211" s="1"/>
      <c r="D211" s="10"/>
      <c r="E211" s="16"/>
      <c r="F211" s="96" t="s">
        <v>203</v>
      </c>
    </row>
    <row r="212" spans="1:6" ht="102.75" customHeight="1" x14ac:dyDescent="0.25">
      <c r="A212" s="49"/>
      <c r="B212" s="1" t="s">
        <v>204</v>
      </c>
      <c r="C212" s="1"/>
      <c r="D212" s="10"/>
      <c r="E212" s="16"/>
      <c r="F212" s="96" t="s">
        <v>205</v>
      </c>
    </row>
    <row r="213" spans="1:6" ht="89.25" customHeight="1" x14ac:dyDescent="0.25">
      <c r="A213" s="49"/>
      <c r="B213" s="1" t="s">
        <v>206</v>
      </c>
      <c r="C213" s="1"/>
      <c r="D213" s="10"/>
      <c r="E213" s="10"/>
      <c r="F213" s="96" t="s">
        <v>207</v>
      </c>
    </row>
    <row r="214" spans="1:6" ht="81" customHeight="1" x14ac:dyDescent="0.25">
      <c r="A214" s="49"/>
      <c r="B214" s="82" t="s">
        <v>208</v>
      </c>
      <c r="C214" s="1"/>
      <c r="D214" s="81"/>
      <c r="E214" s="10"/>
      <c r="F214" s="96" t="s">
        <v>209</v>
      </c>
    </row>
    <row r="215" spans="1:6" ht="6.75" customHeight="1" x14ac:dyDescent="0.25">
      <c r="A215" s="49"/>
      <c r="B215" s="1"/>
      <c r="C215" s="1"/>
      <c r="D215" s="4"/>
      <c r="E215" s="21"/>
      <c r="F215" s="9"/>
    </row>
    <row r="216" spans="1:6" ht="12" customHeight="1" x14ac:dyDescent="0.25">
      <c r="A216" s="49" t="s">
        <v>210</v>
      </c>
      <c r="B216" s="2"/>
      <c r="C216" s="2"/>
      <c r="D216" s="4"/>
      <c r="E216" s="4"/>
      <c r="F216" s="9"/>
    </row>
    <row r="217" spans="1:6" ht="10.5" customHeight="1" x14ac:dyDescent="0.25">
      <c r="A217" s="49" t="s">
        <v>211</v>
      </c>
      <c r="B217" s="2"/>
      <c r="C217" s="2"/>
      <c r="D217" s="6"/>
      <c r="E217" s="4"/>
      <c r="F217" s="9"/>
    </row>
    <row r="218" spans="1:6" ht="204.75" customHeight="1" x14ac:dyDescent="0.25">
      <c r="A218" s="49"/>
      <c r="B218" s="1" t="s">
        <v>212</v>
      </c>
      <c r="C218" s="1"/>
      <c r="D218" s="10"/>
      <c r="E218" s="65"/>
      <c r="F218" s="9"/>
    </row>
    <row r="219" spans="1:6" ht="6.75" customHeight="1" x14ac:dyDescent="0.25">
      <c r="A219" s="49"/>
      <c r="B219" s="1"/>
      <c r="C219" s="1"/>
      <c r="D219" s="4"/>
      <c r="E219" s="21"/>
      <c r="F219" s="9"/>
    </row>
    <row r="220" spans="1:6" ht="13.5" x14ac:dyDescent="0.25">
      <c r="A220" s="49" t="s">
        <v>213</v>
      </c>
      <c r="B220" s="2"/>
      <c r="C220" s="2"/>
      <c r="D220" s="4"/>
      <c r="E220" s="21"/>
      <c r="F220" s="9"/>
    </row>
    <row r="221" spans="1:6" ht="10.5" customHeight="1" x14ac:dyDescent="0.25">
      <c r="A221" s="49" t="s">
        <v>214</v>
      </c>
      <c r="B221" s="2"/>
      <c r="C221" s="2"/>
      <c r="D221" s="6"/>
      <c r="E221" s="21"/>
      <c r="F221" s="9"/>
    </row>
    <row r="222" spans="1:6" ht="185.25" customHeight="1" x14ac:dyDescent="0.25">
      <c r="A222" s="49"/>
      <c r="B222" s="1" t="s">
        <v>215</v>
      </c>
      <c r="C222" s="1"/>
      <c r="D222" s="10"/>
      <c r="E222" s="56"/>
      <c r="F222" s="9"/>
    </row>
    <row r="223" spans="1:6" ht="6.75" customHeight="1" x14ac:dyDescent="0.25">
      <c r="A223" s="49"/>
      <c r="B223" s="1"/>
      <c r="C223" s="1"/>
      <c r="D223" s="4"/>
      <c r="E223" s="4"/>
      <c r="F223" s="9"/>
    </row>
    <row r="224" spans="1:6" ht="13.5" x14ac:dyDescent="0.25">
      <c r="A224" s="49" t="s">
        <v>216</v>
      </c>
      <c r="B224" s="2"/>
      <c r="C224" s="2"/>
      <c r="D224" s="4"/>
      <c r="E224" s="4"/>
      <c r="F224" s="9"/>
    </row>
    <row r="225" spans="1:6" ht="10.5" customHeight="1" x14ac:dyDescent="0.25">
      <c r="A225" s="49" t="s">
        <v>217</v>
      </c>
      <c r="B225" s="2"/>
      <c r="C225" s="2"/>
      <c r="D225" s="6"/>
      <c r="E225" s="21"/>
      <c r="F225" s="9"/>
    </row>
    <row r="226" spans="1:6" ht="81.75" customHeight="1" x14ac:dyDescent="0.25">
      <c r="A226" s="49"/>
      <c r="B226" s="1" t="s">
        <v>218</v>
      </c>
      <c r="C226" s="1"/>
      <c r="D226" s="10"/>
      <c r="E226" s="10"/>
      <c r="F226" s="9"/>
    </row>
    <row r="227" spans="1:6" ht="6.75" customHeight="1" x14ac:dyDescent="0.25">
      <c r="A227" s="49"/>
      <c r="B227" s="1"/>
      <c r="C227" s="1"/>
      <c r="D227" s="4"/>
      <c r="E227" s="21"/>
      <c r="F227" s="9"/>
    </row>
    <row r="228" spans="1:6" ht="13.5" x14ac:dyDescent="0.25">
      <c r="A228" s="49" t="s">
        <v>219</v>
      </c>
      <c r="B228" s="2"/>
      <c r="C228" s="2"/>
      <c r="D228" s="4"/>
      <c r="E228" s="21"/>
      <c r="F228" s="9"/>
    </row>
    <row r="229" spans="1:6" ht="10.5" customHeight="1" x14ac:dyDescent="0.25">
      <c r="A229" s="49" t="s">
        <v>220</v>
      </c>
      <c r="B229" s="2"/>
      <c r="C229" s="2"/>
      <c r="D229" s="6"/>
      <c r="E229" s="9"/>
      <c r="F229" s="9"/>
    </row>
    <row r="230" spans="1:6" ht="115.5" customHeight="1" x14ac:dyDescent="0.25">
      <c r="A230" s="49"/>
      <c r="B230" s="1" t="s">
        <v>221</v>
      </c>
      <c r="C230" s="1"/>
      <c r="D230" s="10"/>
      <c r="E230" s="3"/>
      <c r="F230" s="9"/>
    </row>
    <row r="231" spans="1:6" ht="6.75" customHeight="1" x14ac:dyDescent="0.25">
      <c r="A231" s="49"/>
      <c r="B231" s="1"/>
      <c r="C231" s="1"/>
      <c r="D231" s="4"/>
      <c r="E231" s="4"/>
      <c r="F231" s="9"/>
    </row>
    <row r="232" spans="1:6" ht="12.75" customHeight="1" x14ac:dyDescent="0.25">
      <c r="A232" s="49"/>
      <c r="B232" s="1" t="s">
        <v>222</v>
      </c>
      <c r="C232" s="1"/>
      <c r="D232" s="4"/>
      <c r="E232" s="21"/>
      <c r="F232" s="9"/>
    </row>
    <row r="233" spans="1:6" ht="25.5" customHeight="1" x14ac:dyDescent="0.25">
      <c r="A233" s="49"/>
      <c r="B233" s="1" t="s">
        <v>223</v>
      </c>
      <c r="C233" s="1"/>
      <c r="D233" s="86"/>
      <c r="E233" s="10"/>
      <c r="F233" s="9"/>
    </row>
    <row r="234" spans="1:6" ht="25.5" customHeight="1" x14ac:dyDescent="0.25">
      <c r="A234" s="49"/>
      <c r="B234" s="1" t="s">
        <v>224</v>
      </c>
      <c r="C234" s="1"/>
      <c r="D234" s="86"/>
      <c r="E234" s="56"/>
      <c r="F234" s="9"/>
    </row>
    <row r="235" spans="1:6" ht="25.5" customHeight="1" x14ac:dyDescent="0.25">
      <c r="A235" s="49"/>
      <c r="B235" s="1" t="s">
        <v>225</v>
      </c>
      <c r="C235" s="1"/>
      <c r="D235" s="86"/>
      <c r="E235" s="3"/>
      <c r="F235" s="9"/>
    </row>
    <row r="236" spans="1:6" ht="25.5" customHeight="1" x14ac:dyDescent="0.25">
      <c r="A236" s="49"/>
      <c r="B236" s="1" t="s">
        <v>226</v>
      </c>
      <c r="C236" s="1"/>
      <c r="D236" s="10"/>
      <c r="E236" s="3"/>
      <c r="F236" s="98" t="s">
        <v>227</v>
      </c>
    </row>
    <row r="237" spans="1:6" ht="12.75" customHeight="1" x14ac:dyDescent="0.25">
      <c r="A237" s="49"/>
      <c r="B237" s="1" t="s">
        <v>228</v>
      </c>
      <c r="C237" s="1"/>
      <c r="D237" s="4"/>
      <c r="E237" s="21"/>
      <c r="F237" s="100"/>
    </row>
    <row r="238" spans="1:6" ht="35.450000000000003" customHeight="1" x14ac:dyDescent="0.25">
      <c r="A238" s="49"/>
      <c r="B238" s="1" t="s">
        <v>229</v>
      </c>
      <c r="C238" s="1"/>
      <c r="D238" s="10"/>
      <c r="E238" s="12"/>
      <c r="F238" s="96" t="s">
        <v>230</v>
      </c>
    </row>
    <row r="239" spans="1:6" ht="6.75" customHeight="1" x14ac:dyDescent="0.2">
      <c r="A239" s="49"/>
      <c r="B239" s="1"/>
      <c r="C239" s="1"/>
      <c r="D239" s="9"/>
      <c r="E239" s="48"/>
      <c r="F239" s="9"/>
    </row>
    <row r="240" spans="1:6" ht="12" customHeight="1" x14ac:dyDescent="0.25">
      <c r="A240" s="49" t="s">
        <v>231</v>
      </c>
      <c r="B240" s="2"/>
      <c r="C240" s="2"/>
      <c r="D240" s="4"/>
      <c r="E240" s="48"/>
      <c r="F240" s="9"/>
    </row>
    <row r="241" spans="1:6" ht="10.5" customHeight="1" x14ac:dyDescent="0.25">
      <c r="A241" s="49" t="s">
        <v>232</v>
      </c>
      <c r="B241" s="2"/>
      <c r="C241" s="2"/>
      <c r="D241" s="6"/>
      <c r="E241" s="9"/>
      <c r="F241" s="9"/>
    </row>
    <row r="242" spans="1:6" ht="54" customHeight="1" x14ac:dyDescent="0.25">
      <c r="A242" s="49"/>
      <c r="B242" s="1" t="s">
        <v>233</v>
      </c>
      <c r="C242" s="1"/>
      <c r="D242" s="10"/>
      <c r="E242" s="3"/>
      <c r="F242" s="9"/>
    </row>
    <row r="243" spans="1:6" ht="6.75" customHeight="1" x14ac:dyDescent="0.25">
      <c r="A243" s="49"/>
      <c r="B243" s="1"/>
      <c r="C243" s="1"/>
      <c r="D243" s="4"/>
      <c r="E243" s="4"/>
      <c r="F243" s="9"/>
    </row>
    <row r="244" spans="1:6" ht="12" customHeight="1" x14ac:dyDescent="0.25">
      <c r="A244" s="49" t="s">
        <v>234</v>
      </c>
      <c r="B244" s="2"/>
      <c r="C244" s="2"/>
      <c r="D244" s="4"/>
      <c r="E244" s="21"/>
      <c r="F244" s="9"/>
    </row>
    <row r="245" spans="1:6" ht="10.5" customHeight="1" x14ac:dyDescent="0.25">
      <c r="A245" s="49" t="s">
        <v>235</v>
      </c>
      <c r="B245" s="2"/>
      <c r="C245" s="2"/>
      <c r="D245" s="6"/>
      <c r="E245" s="48"/>
      <c r="F245" s="9"/>
    </row>
    <row r="246" spans="1:6" ht="180" customHeight="1" x14ac:dyDescent="0.25">
      <c r="A246" s="49"/>
      <c r="B246" s="1" t="s">
        <v>236</v>
      </c>
      <c r="C246" s="1"/>
      <c r="D246" s="10"/>
      <c r="E246" s="3"/>
      <c r="F246" s="9"/>
    </row>
    <row r="247" spans="1:6" ht="71.25" customHeight="1" x14ac:dyDescent="0.25">
      <c r="A247" s="49"/>
      <c r="B247" s="1" t="s">
        <v>237</v>
      </c>
      <c r="C247" s="1"/>
      <c r="D247" s="12"/>
      <c r="E247" s="3"/>
      <c r="F247" s="9"/>
    </row>
    <row r="248" spans="1:6" ht="12" customHeight="1" x14ac:dyDescent="0.25">
      <c r="A248" s="49" t="s">
        <v>238</v>
      </c>
      <c r="B248" s="2"/>
      <c r="C248" s="2"/>
      <c r="D248" s="4"/>
      <c r="E248" s="21"/>
      <c r="F248" s="9"/>
    </row>
    <row r="249" spans="1:6" ht="12" customHeight="1" x14ac:dyDescent="0.25">
      <c r="A249" s="49" t="s">
        <v>235</v>
      </c>
      <c r="B249" s="2"/>
      <c r="C249" s="2"/>
      <c r="D249" s="4"/>
      <c r="E249" s="48"/>
      <c r="F249" s="9"/>
    </row>
    <row r="250" spans="1:6" ht="352.5" customHeight="1" x14ac:dyDescent="0.25">
      <c r="A250" s="49"/>
      <c r="B250" s="1"/>
      <c r="C250" s="1"/>
      <c r="D250" s="12"/>
      <c r="E250" s="4"/>
      <c r="F250" s="9"/>
    </row>
    <row r="251" spans="1:6" ht="66.75" customHeight="1" x14ac:dyDescent="0.25">
      <c r="A251" s="49"/>
      <c r="B251" s="1" t="s">
        <v>239</v>
      </c>
      <c r="C251" s="1"/>
      <c r="D251" s="63" t="s">
        <v>240</v>
      </c>
      <c r="E251" s="3"/>
      <c r="F251" s="9"/>
    </row>
    <row r="252" spans="1:6" ht="81" customHeight="1" x14ac:dyDescent="0.25">
      <c r="A252" s="49"/>
      <c r="B252" s="1" t="s">
        <v>241</v>
      </c>
      <c r="C252" s="1"/>
      <c r="D252" s="12" t="s">
        <v>242</v>
      </c>
      <c r="E252" s="3"/>
      <c r="F252" s="96" t="s">
        <v>243</v>
      </c>
    </row>
    <row r="253" spans="1:6" ht="6.75" customHeight="1" x14ac:dyDescent="0.25">
      <c r="A253" s="49"/>
      <c r="B253" s="1"/>
      <c r="C253" s="1"/>
      <c r="D253" s="4"/>
      <c r="E253" s="4"/>
      <c r="F253" s="9"/>
    </row>
    <row r="254" spans="1:6" ht="12.75" customHeight="1" x14ac:dyDescent="0.25">
      <c r="A254" s="49" t="s">
        <v>244</v>
      </c>
      <c r="B254" s="2"/>
      <c r="C254" s="2"/>
      <c r="D254" s="4"/>
      <c r="E254" s="4"/>
      <c r="F254" s="9"/>
    </row>
    <row r="255" spans="1:6" ht="10.5" customHeight="1" x14ac:dyDescent="0.25">
      <c r="A255" s="49" t="s">
        <v>245</v>
      </c>
      <c r="B255" s="2"/>
      <c r="C255" s="2"/>
      <c r="D255" s="6"/>
      <c r="E255" s="21"/>
      <c r="F255" s="53"/>
    </row>
    <row r="256" spans="1:6" ht="74.25" customHeight="1" x14ac:dyDescent="0.25">
      <c r="A256" s="49"/>
      <c r="B256" s="1" t="s">
        <v>246</v>
      </c>
      <c r="C256" s="1"/>
      <c r="D256" s="10"/>
      <c r="E256" s="10"/>
      <c r="F256" s="96" t="s">
        <v>247</v>
      </c>
    </row>
    <row r="257" spans="1:6" ht="39.75" customHeight="1" x14ac:dyDescent="0.25">
      <c r="A257" s="49"/>
      <c r="B257" s="1" t="s">
        <v>248</v>
      </c>
      <c r="C257" s="1"/>
      <c r="D257" s="10"/>
      <c r="E257" s="10"/>
      <c r="F257" s="96" t="s">
        <v>249</v>
      </c>
    </row>
    <row r="258" spans="1:6" ht="6.75" customHeight="1" x14ac:dyDescent="0.25">
      <c r="A258" s="49"/>
      <c r="B258" s="1"/>
      <c r="C258" s="1"/>
      <c r="D258" s="4"/>
      <c r="E258" s="4"/>
      <c r="F258" s="9"/>
    </row>
    <row r="259" spans="1:6" ht="12" customHeight="1" x14ac:dyDescent="0.25">
      <c r="A259" s="49" t="s">
        <v>250</v>
      </c>
      <c r="B259" s="2"/>
      <c r="C259" s="2"/>
      <c r="D259" s="4"/>
      <c r="E259" s="21"/>
      <c r="F259" s="9"/>
    </row>
    <row r="260" spans="1:6" ht="10.5" customHeight="1" x14ac:dyDescent="0.25">
      <c r="A260" s="49" t="s">
        <v>251</v>
      </c>
      <c r="B260" s="2"/>
      <c r="C260" s="2"/>
      <c r="D260" s="4"/>
      <c r="E260" s="21"/>
      <c r="F260" s="9"/>
    </row>
    <row r="261" spans="1:6" ht="39" customHeight="1" x14ac:dyDescent="0.25">
      <c r="A261" s="49"/>
      <c r="B261" s="1" t="s">
        <v>252</v>
      </c>
      <c r="C261" s="1"/>
      <c r="D261" s="10"/>
      <c r="E261" s="10"/>
      <c r="F261" s="9"/>
    </row>
    <row r="262" spans="1:6" ht="39" customHeight="1" x14ac:dyDescent="0.25">
      <c r="A262" s="49"/>
      <c r="B262" s="1" t="s">
        <v>253</v>
      </c>
      <c r="C262" s="1"/>
      <c r="D262" s="10"/>
      <c r="E262" s="10"/>
      <c r="F262" s="9"/>
    </row>
    <row r="263" spans="1:6" ht="35.25" customHeight="1" x14ac:dyDescent="0.25">
      <c r="A263" s="49"/>
      <c r="B263" s="1" t="s">
        <v>254</v>
      </c>
      <c r="C263" s="1"/>
      <c r="D263" s="10"/>
      <c r="E263" s="10"/>
      <c r="F263" s="96" t="s">
        <v>255</v>
      </c>
    </row>
    <row r="264" spans="1:6" ht="43.5" customHeight="1" x14ac:dyDescent="0.25">
      <c r="A264" s="49"/>
      <c r="B264" s="1" t="s">
        <v>256</v>
      </c>
      <c r="C264" s="1"/>
      <c r="D264" s="10"/>
      <c r="E264" s="3"/>
      <c r="F264" s="96" t="s">
        <v>257</v>
      </c>
    </row>
    <row r="265" spans="1:6" ht="118.5" customHeight="1" x14ac:dyDescent="0.2">
      <c r="A265" s="49"/>
      <c r="C265" s="1"/>
      <c r="D265" s="54"/>
      <c r="E265" s="1"/>
      <c r="F265" s="1"/>
    </row>
    <row r="266" spans="1:6" ht="6.75" customHeight="1" x14ac:dyDescent="0.25">
      <c r="A266" s="49"/>
      <c r="B266" s="1"/>
      <c r="C266" s="1"/>
      <c r="D266" s="4"/>
      <c r="E266" s="4"/>
      <c r="F266" s="9"/>
    </row>
    <row r="267" spans="1:6" ht="13.5" x14ac:dyDescent="0.25">
      <c r="A267" s="49" t="s">
        <v>258</v>
      </c>
      <c r="B267" s="2"/>
      <c r="C267" s="2"/>
      <c r="D267" s="4"/>
      <c r="E267" s="4"/>
      <c r="F267" s="9"/>
    </row>
    <row r="268" spans="1:6" ht="13.5" x14ac:dyDescent="0.25">
      <c r="A268" s="49" t="s">
        <v>259</v>
      </c>
      <c r="B268" s="2"/>
      <c r="C268" s="2"/>
      <c r="D268" s="6"/>
      <c r="E268" s="21"/>
      <c r="F268" s="9"/>
    </row>
    <row r="269" spans="1:6" ht="62.25" customHeight="1" x14ac:dyDescent="0.25">
      <c r="A269" s="49"/>
      <c r="B269" s="1" t="s">
        <v>260</v>
      </c>
      <c r="C269" s="1"/>
      <c r="D269" s="10"/>
      <c r="E269" s="3"/>
      <c r="F269" s="9"/>
    </row>
    <row r="270" spans="1:6" ht="6.75" customHeight="1" x14ac:dyDescent="0.25">
      <c r="A270" s="49"/>
      <c r="B270" s="1"/>
      <c r="C270" s="1"/>
      <c r="D270" s="4"/>
      <c r="E270" s="4"/>
      <c r="F270" s="9"/>
    </row>
    <row r="271" spans="1:6" ht="12" customHeight="1" x14ac:dyDescent="0.25">
      <c r="A271" s="49" t="s">
        <v>261</v>
      </c>
      <c r="B271" s="2"/>
      <c r="C271" s="2"/>
      <c r="D271" s="4"/>
      <c r="E271" s="4"/>
      <c r="F271" s="9"/>
    </row>
    <row r="272" spans="1:6" ht="10.5" customHeight="1" x14ac:dyDescent="0.25">
      <c r="A272" s="49" t="s">
        <v>262</v>
      </c>
      <c r="B272" s="2"/>
      <c r="C272" s="2"/>
      <c r="D272" s="6"/>
      <c r="E272" s="6"/>
      <c r="F272" s="9"/>
    </row>
    <row r="273" spans="1:6" ht="55.5" customHeight="1" x14ac:dyDescent="0.25">
      <c r="A273" s="49"/>
      <c r="B273" s="1" t="s">
        <v>25</v>
      </c>
      <c r="C273" s="1"/>
      <c r="D273" s="10"/>
      <c r="E273" s="10"/>
      <c r="F273" s="9"/>
    </row>
    <row r="274" spans="1:6" ht="66" customHeight="1" x14ac:dyDescent="0.25">
      <c r="A274" s="49"/>
      <c r="B274" s="1" t="s">
        <v>263</v>
      </c>
      <c r="C274" s="1"/>
      <c r="D274" s="10"/>
      <c r="E274" s="10"/>
      <c r="F274" s="50" t="s">
        <v>264</v>
      </c>
    </row>
    <row r="275" spans="1:6" ht="56.25" customHeight="1" x14ac:dyDescent="0.25">
      <c r="A275" s="49"/>
      <c r="B275" s="1" t="s">
        <v>265</v>
      </c>
      <c r="C275" s="1"/>
      <c r="D275" s="10"/>
      <c r="E275" s="10"/>
      <c r="F275" s="50" t="s">
        <v>264</v>
      </c>
    </row>
    <row r="276" spans="1:6" ht="6.75" customHeight="1" x14ac:dyDescent="0.25">
      <c r="A276" s="49"/>
      <c r="B276" s="1"/>
      <c r="C276" s="1"/>
      <c r="D276" s="4"/>
      <c r="E276" s="21"/>
      <c r="F276" s="9"/>
    </row>
    <row r="277" spans="1:6" ht="12.75" customHeight="1" x14ac:dyDescent="0.25">
      <c r="A277" s="49" t="s">
        <v>266</v>
      </c>
      <c r="B277" s="2"/>
      <c r="C277" s="2"/>
      <c r="D277" s="4"/>
      <c r="E277" s="4"/>
      <c r="F277" s="9"/>
    </row>
    <row r="278" spans="1:6" ht="10.5" customHeight="1" x14ac:dyDescent="0.25">
      <c r="A278" s="49" t="s">
        <v>267</v>
      </c>
      <c r="B278" s="2"/>
      <c r="C278" s="2"/>
      <c r="D278" s="6"/>
      <c r="E278" s="4"/>
      <c r="F278" s="53"/>
    </row>
    <row r="279" spans="1:6" ht="44.25" customHeight="1" x14ac:dyDescent="0.25">
      <c r="A279" s="49"/>
      <c r="B279" s="1" t="s">
        <v>268</v>
      </c>
      <c r="C279" s="1"/>
      <c r="D279" s="17"/>
      <c r="E279" s="3"/>
      <c r="F279" s="53"/>
    </row>
    <row r="280" spans="1:6" ht="44.25" customHeight="1" x14ac:dyDescent="0.25">
      <c r="A280" s="49"/>
      <c r="B280" s="1" t="s">
        <v>269</v>
      </c>
      <c r="C280" s="1"/>
      <c r="D280" s="17"/>
      <c r="E280" s="66"/>
      <c r="F280" s="53"/>
    </row>
    <row r="281" spans="1:6" ht="76.5" customHeight="1" x14ac:dyDescent="0.25">
      <c r="A281" s="49"/>
      <c r="B281" s="1" t="s">
        <v>270</v>
      </c>
      <c r="C281" s="1"/>
      <c r="D281" s="18"/>
      <c r="E281" s="3"/>
      <c r="F281" s="96" t="s">
        <v>271</v>
      </c>
    </row>
    <row r="282" spans="1:6" ht="60.75" customHeight="1" x14ac:dyDescent="0.25">
      <c r="A282" s="49"/>
      <c r="B282" s="1" t="s">
        <v>272</v>
      </c>
      <c r="C282" s="1"/>
      <c r="D282" s="18"/>
      <c r="E282" s="3"/>
      <c r="F282" s="96" t="s">
        <v>271</v>
      </c>
    </row>
    <row r="283" spans="1:6" ht="45" customHeight="1" x14ac:dyDescent="0.25">
      <c r="A283" s="49"/>
      <c r="B283" s="1" t="s">
        <v>273</v>
      </c>
      <c r="C283" s="1"/>
      <c r="D283" s="17"/>
      <c r="E283" s="10"/>
      <c r="F283" s="99"/>
    </row>
    <row r="284" spans="1:6" ht="44.25" customHeight="1" x14ac:dyDescent="0.25">
      <c r="A284" s="49"/>
      <c r="B284" s="1" t="s">
        <v>274</v>
      </c>
      <c r="C284" s="1"/>
      <c r="D284" s="17"/>
      <c r="E284" s="10"/>
      <c r="F284" s="99"/>
    </row>
    <row r="285" spans="1:6" ht="54" customHeight="1" x14ac:dyDescent="0.25">
      <c r="A285" s="49"/>
      <c r="B285" s="1" t="s">
        <v>275</v>
      </c>
      <c r="C285" s="1"/>
      <c r="D285" s="17"/>
      <c r="E285" s="16"/>
      <c r="F285" s="101"/>
    </row>
    <row r="286" spans="1:6" ht="54" customHeight="1" x14ac:dyDescent="0.25">
      <c r="A286" s="49"/>
      <c r="B286" s="1" t="s">
        <v>276</v>
      </c>
      <c r="C286" s="1"/>
      <c r="D286" s="17"/>
      <c r="E286" s="16"/>
      <c r="F286" s="102"/>
    </row>
    <row r="287" spans="1:6" ht="54.75" customHeight="1" x14ac:dyDescent="0.25">
      <c r="A287" s="49"/>
      <c r="B287" s="1" t="s">
        <v>277</v>
      </c>
      <c r="C287" s="1"/>
      <c r="D287" s="17"/>
      <c r="E287" s="10"/>
      <c r="F287" s="96" t="s">
        <v>271</v>
      </c>
    </row>
    <row r="288" spans="1:6" ht="55.5" customHeight="1" x14ac:dyDescent="0.25">
      <c r="A288" s="49"/>
      <c r="B288" s="1" t="s">
        <v>278</v>
      </c>
      <c r="C288" s="1"/>
      <c r="D288" s="17"/>
      <c r="E288" s="3"/>
      <c r="F288" s="96" t="s">
        <v>271</v>
      </c>
    </row>
    <row r="289" spans="1:6" ht="44.25" customHeight="1" x14ac:dyDescent="0.25">
      <c r="A289" s="49"/>
      <c r="B289" s="1" t="s">
        <v>279</v>
      </c>
      <c r="C289" s="1"/>
      <c r="D289" s="17"/>
      <c r="E289" s="3"/>
      <c r="F289" s="99"/>
    </row>
    <row r="290" spans="1:6" ht="44.25" customHeight="1" x14ac:dyDescent="0.25">
      <c r="A290" s="49"/>
      <c r="B290" s="1" t="s">
        <v>280</v>
      </c>
      <c r="C290" s="1"/>
      <c r="D290" s="17"/>
      <c r="E290" s="10"/>
      <c r="F290" s="99"/>
    </row>
    <row r="291" spans="1:6" ht="12" customHeight="1" x14ac:dyDescent="0.25">
      <c r="A291" s="49" t="s">
        <v>281</v>
      </c>
      <c r="B291" s="2"/>
      <c r="C291" s="2"/>
      <c r="D291" s="4"/>
      <c r="E291" s="4"/>
      <c r="F291" s="100"/>
    </row>
    <row r="292" spans="1:6" ht="12" customHeight="1" x14ac:dyDescent="0.25">
      <c r="A292" s="49" t="s">
        <v>282</v>
      </c>
      <c r="B292" s="2"/>
      <c r="C292" s="2"/>
      <c r="D292" s="6"/>
      <c r="E292" s="4"/>
      <c r="F292" s="99"/>
    </row>
    <row r="293" spans="1:6" ht="44.25" customHeight="1" x14ac:dyDescent="0.25">
      <c r="A293" s="49"/>
      <c r="B293" s="1" t="s">
        <v>283</v>
      </c>
      <c r="C293" s="1"/>
      <c r="D293" s="17"/>
      <c r="E293" s="10"/>
      <c r="F293" s="99"/>
    </row>
    <row r="294" spans="1:6" ht="44.25" customHeight="1" x14ac:dyDescent="0.25">
      <c r="A294" s="49"/>
      <c r="B294" s="1" t="s">
        <v>284</v>
      </c>
      <c r="C294" s="1"/>
      <c r="D294" s="17"/>
      <c r="E294" s="16"/>
      <c r="F294" s="96" t="s">
        <v>271</v>
      </c>
    </row>
    <row r="295" spans="1:6" ht="44.25" customHeight="1" x14ac:dyDescent="0.25">
      <c r="A295" s="49"/>
      <c r="B295" s="1" t="s">
        <v>285</v>
      </c>
      <c r="C295" s="1"/>
      <c r="D295" s="17"/>
      <c r="E295" s="10"/>
      <c r="F295" s="99"/>
    </row>
    <row r="296" spans="1:6" ht="44.25" customHeight="1" x14ac:dyDescent="0.25">
      <c r="A296" s="49"/>
      <c r="B296" s="1" t="s">
        <v>286</v>
      </c>
      <c r="C296" s="1"/>
      <c r="D296" s="17"/>
      <c r="E296" s="3"/>
      <c r="F296" s="99"/>
    </row>
    <row r="297" spans="1:6" ht="44.25" customHeight="1" x14ac:dyDescent="0.25">
      <c r="A297" s="49"/>
      <c r="B297" s="1" t="s">
        <v>287</v>
      </c>
      <c r="C297" s="1"/>
      <c r="D297" s="17"/>
      <c r="E297" s="3"/>
      <c r="F297" s="99"/>
    </row>
    <row r="298" spans="1:6" ht="44.25" customHeight="1" x14ac:dyDescent="0.25">
      <c r="A298" s="49"/>
      <c r="B298" s="1" t="s">
        <v>288</v>
      </c>
      <c r="C298" s="1"/>
      <c r="D298" s="17"/>
      <c r="E298" s="3"/>
      <c r="F298" s="99"/>
    </row>
    <row r="299" spans="1:6" ht="44.25" customHeight="1" x14ac:dyDescent="0.25">
      <c r="A299" s="49"/>
      <c r="B299" s="1" t="s">
        <v>289</v>
      </c>
      <c r="C299" s="1"/>
      <c r="D299" s="17"/>
      <c r="E299" s="3"/>
      <c r="F299" s="96" t="s">
        <v>271</v>
      </c>
    </row>
    <row r="300" spans="1:6" ht="45.75" customHeight="1" x14ac:dyDescent="0.25">
      <c r="A300" s="49"/>
      <c r="B300" s="1" t="s">
        <v>290</v>
      </c>
      <c r="C300" s="1"/>
      <c r="D300" s="17"/>
      <c r="E300" s="10"/>
      <c r="F300" s="99"/>
    </row>
    <row r="301" spans="1:6" ht="51" customHeight="1" x14ac:dyDescent="0.25">
      <c r="A301" s="49"/>
      <c r="B301" s="1" t="s">
        <v>291</v>
      </c>
      <c r="C301" s="1"/>
      <c r="D301" s="19"/>
      <c r="E301" s="10"/>
      <c r="F301" s="99"/>
    </row>
    <row r="302" spans="1:6" ht="51" customHeight="1" x14ac:dyDescent="0.25">
      <c r="A302" s="49"/>
      <c r="B302" s="1" t="s">
        <v>292</v>
      </c>
      <c r="C302" s="1"/>
      <c r="D302" s="19"/>
      <c r="E302" s="10"/>
      <c r="F302" s="99"/>
    </row>
    <row r="303" spans="1:6" ht="51" customHeight="1" x14ac:dyDescent="0.25">
      <c r="A303" s="49"/>
      <c r="B303" s="1" t="s">
        <v>293</v>
      </c>
      <c r="C303" s="1"/>
      <c r="D303" s="19"/>
      <c r="E303" s="10"/>
      <c r="F303" s="99"/>
    </row>
    <row r="304" spans="1:6" ht="56.25" customHeight="1" x14ac:dyDescent="0.25">
      <c r="A304" s="49"/>
      <c r="B304" s="1" t="s">
        <v>294</v>
      </c>
      <c r="C304" s="1"/>
      <c r="D304" s="17"/>
      <c r="E304" s="3"/>
      <c r="F304" s="99"/>
    </row>
    <row r="305" spans="1:6" ht="56.25" customHeight="1" x14ac:dyDescent="0.25">
      <c r="A305" s="49"/>
      <c r="B305" s="1" t="s">
        <v>295</v>
      </c>
      <c r="C305" s="1"/>
      <c r="D305" s="17"/>
      <c r="E305" s="3"/>
      <c r="F305" s="96" t="s">
        <v>271</v>
      </c>
    </row>
    <row r="306" spans="1:6" ht="6.75" customHeight="1" x14ac:dyDescent="0.25">
      <c r="A306" s="49"/>
      <c r="B306" s="1"/>
      <c r="C306" s="1"/>
      <c r="D306" s="4"/>
      <c r="E306" s="21"/>
      <c r="F306" s="9"/>
    </row>
    <row r="307" spans="1:6" ht="12" customHeight="1" x14ac:dyDescent="0.25">
      <c r="A307" s="49" t="s">
        <v>296</v>
      </c>
      <c r="B307" s="2"/>
      <c r="C307" s="2"/>
      <c r="D307" s="4"/>
      <c r="E307" s="21"/>
      <c r="F307" s="9"/>
    </row>
    <row r="308" spans="1:6" ht="10.5" customHeight="1" x14ac:dyDescent="0.25">
      <c r="A308" s="49" t="s">
        <v>297</v>
      </c>
      <c r="B308" s="2"/>
      <c r="C308" s="2"/>
      <c r="D308" s="6"/>
      <c r="E308" s="21"/>
      <c r="F308" s="9"/>
    </row>
    <row r="309" spans="1:6" ht="133.5" customHeight="1" x14ac:dyDescent="0.25">
      <c r="A309" s="49"/>
      <c r="B309" s="1" t="s">
        <v>192</v>
      </c>
      <c r="C309" s="1"/>
      <c r="D309" s="10"/>
      <c r="E309" s="3"/>
      <c r="F309" s="9"/>
    </row>
    <row r="310" spans="1:6" ht="6.75" customHeight="1" x14ac:dyDescent="0.25">
      <c r="A310" s="49"/>
      <c r="B310" s="1"/>
      <c r="C310" s="1"/>
      <c r="D310" s="4"/>
      <c r="E310" s="4"/>
      <c r="F310" s="9"/>
    </row>
    <row r="311" spans="1:6" ht="6.75" customHeight="1" x14ac:dyDescent="0.25">
      <c r="A311" s="49"/>
      <c r="B311" s="1"/>
      <c r="C311" s="1"/>
      <c r="D311" s="4"/>
      <c r="E311" s="4"/>
      <c r="F311" s="9"/>
    </row>
    <row r="312" spans="1:6" ht="12" customHeight="1" x14ac:dyDescent="0.25">
      <c r="A312" s="49" t="s">
        <v>298</v>
      </c>
      <c r="B312" s="2"/>
      <c r="C312" s="2"/>
      <c r="D312" s="4"/>
      <c r="E312" s="4"/>
      <c r="F312" s="9"/>
    </row>
    <row r="313" spans="1:6" ht="10.5" customHeight="1" x14ac:dyDescent="0.25">
      <c r="A313" s="49" t="s">
        <v>299</v>
      </c>
      <c r="B313" s="2"/>
      <c r="C313" s="2"/>
      <c r="D313" s="6"/>
      <c r="E313" s="6"/>
      <c r="F313" s="9"/>
    </row>
    <row r="314" spans="1:6" ht="163.5" customHeight="1" x14ac:dyDescent="0.25">
      <c r="A314" s="49"/>
      <c r="B314" s="1" t="s">
        <v>300</v>
      </c>
      <c r="C314" s="1"/>
      <c r="D314" s="10"/>
      <c r="E314" s="10"/>
      <c r="F314" s="9"/>
    </row>
    <row r="315" spans="1:6" ht="7.5" customHeight="1" x14ac:dyDescent="0.25">
      <c r="A315" s="49"/>
      <c r="B315" s="1"/>
      <c r="C315" s="1"/>
      <c r="D315" s="9"/>
      <c r="E315" s="21"/>
      <c r="F315" s="9"/>
    </row>
    <row r="316" spans="1:6" ht="6.75" customHeight="1" x14ac:dyDescent="0.25">
      <c r="A316" s="49"/>
      <c r="B316" s="1"/>
      <c r="C316" s="1"/>
      <c r="D316" s="4"/>
      <c r="E316" s="4"/>
      <c r="F316" s="9"/>
    </row>
    <row r="317" spans="1:6" ht="6.75" customHeight="1" x14ac:dyDescent="0.25">
      <c r="A317" s="49"/>
      <c r="B317" s="1"/>
      <c r="C317" s="1"/>
      <c r="D317" s="4"/>
      <c r="E317" s="4"/>
      <c r="F317" s="9"/>
    </row>
    <row r="318" spans="1:6" ht="13.5" x14ac:dyDescent="0.25">
      <c r="A318" s="49" t="s">
        <v>301</v>
      </c>
      <c r="B318" s="2"/>
      <c r="C318" s="2"/>
      <c r="D318" s="4"/>
      <c r="E318" s="4"/>
      <c r="F318" s="9"/>
    </row>
    <row r="319" spans="1:6" ht="10.5" customHeight="1" x14ac:dyDescent="0.25">
      <c r="A319" s="49" t="s">
        <v>302</v>
      </c>
      <c r="B319" s="2"/>
      <c r="C319" s="2"/>
      <c r="D319" s="6"/>
      <c r="E319" s="4"/>
      <c r="F319" s="9"/>
    </row>
    <row r="320" spans="1:6" ht="94.5" customHeight="1" x14ac:dyDescent="0.25">
      <c r="A320" s="49"/>
      <c r="B320" s="1" t="s">
        <v>303</v>
      </c>
      <c r="C320" s="1"/>
      <c r="D320" s="16"/>
      <c r="E320" s="10"/>
      <c r="F320" s="9"/>
    </row>
    <row r="321" spans="1:6" ht="6.75" customHeight="1" x14ac:dyDescent="0.25">
      <c r="A321" s="49"/>
      <c r="B321" s="1"/>
      <c r="C321" s="1"/>
      <c r="D321" s="4"/>
      <c r="E321" s="4"/>
      <c r="F321" s="9"/>
    </row>
    <row r="322" spans="1:6" s="118" customFormat="1" ht="13.5" x14ac:dyDescent="0.25">
      <c r="A322" s="114" t="s">
        <v>304</v>
      </c>
      <c r="B322" s="115"/>
      <c r="C322" s="115"/>
      <c r="D322" s="116"/>
      <c r="E322" s="116"/>
      <c r="F322" s="117"/>
    </row>
    <row r="323" spans="1:6" s="118" customFormat="1" ht="10.5" customHeight="1" x14ac:dyDescent="0.25">
      <c r="A323" s="114" t="s">
        <v>305</v>
      </c>
      <c r="B323" s="115"/>
      <c r="C323" s="115"/>
      <c r="D323" s="119"/>
      <c r="E323" s="120"/>
      <c r="F323" s="117"/>
    </row>
    <row r="324" spans="1:6" s="118" customFormat="1" ht="96" customHeight="1" x14ac:dyDescent="0.25">
      <c r="A324" s="114"/>
      <c r="B324" s="121" t="s">
        <v>306</v>
      </c>
      <c r="C324" s="121"/>
      <c r="D324" s="122"/>
      <c r="E324" s="122"/>
      <c r="F324" s="117"/>
    </row>
    <row r="325" spans="1:6" ht="66" customHeight="1" x14ac:dyDescent="0.25">
      <c r="A325" s="49"/>
      <c r="B325" s="1" t="s">
        <v>307</v>
      </c>
      <c r="C325" s="1"/>
      <c r="D325" s="10"/>
      <c r="E325" s="10"/>
      <c r="F325" s="9"/>
    </row>
    <row r="326" spans="1:6" ht="13.5" x14ac:dyDescent="0.25">
      <c r="A326" s="49"/>
      <c r="B326" s="2"/>
      <c r="C326" s="2"/>
      <c r="D326" s="4"/>
      <c r="E326" s="4"/>
      <c r="F326" s="9"/>
    </row>
    <row r="327" spans="1:6" ht="13.5" x14ac:dyDescent="0.25">
      <c r="A327" s="49" t="s">
        <v>308</v>
      </c>
      <c r="B327" s="2"/>
      <c r="C327" s="2"/>
      <c r="D327" s="4"/>
      <c r="E327" s="21"/>
      <c r="F327" s="9"/>
    </row>
    <row r="328" spans="1:6" ht="10.5" customHeight="1" x14ac:dyDescent="0.25">
      <c r="A328" s="49" t="s">
        <v>309</v>
      </c>
      <c r="B328" s="2"/>
      <c r="C328" s="2"/>
      <c r="D328" s="6"/>
      <c r="E328" s="21"/>
      <c r="F328" s="9"/>
    </row>
    <row r="329" spans="1:6" ht="78" customHeight="1" x14ac:dyDescent="0.25">
      <c r="A329" s="49"/>
      <c r="B329" s="1" t="s">
        <v>310</v>
      </c>
      <c r="C329" s="1"/>
      <c r="D329" s="10"/>
      <c r="E329" s="10"/>
      <c r="F329" s="9"/>
    </row>
    <row r="330" spans="1:6" ht="6.75" customHeight="1" x14ac:dyDescent="0.25">
      <c r="A330" s="44"/>
      <c r="B330" s="1"/>
      <c r="C330" s="1"/>
      <c r="D330" s="4"/>
      <c r="E330" s="4"/>
      <c r="F330" s="45"/>
    </row>
    <row r="331" spans="1:6" s="118" customFormat="1" ht="13.5" x14ac:dyDescent="0.25">
      <c r="A331" s="114" t="s">
        <v>311</v>
      </c>
      <c r="B331" s="115"/>
      <c r="C331" s="115"/>
      <c r="D331" s="116"/>
      <c r="E331" s="120"/>
      <c r="F331" s="117"/>
    </row>
    <row r="332" spans="1:6" s="118" customFormat="1" ht="10.5" customHeight="1" x14ac:dyDescent="0.25">
      <c r="A332" s="114" t="s">
        <v>312</v>
      </c>
      <c r="B332" s="115"/>
      <c r="C332" s="115"/>
      <c r="D332" s="119"/>
      <c r="E332" s="120"/>
      <c r="F332" s="117"/>
    </row>
    <row r="333" spans="1:6" s="118" customFormat="1" ht="64.5" customHeight="1" x14ac:dyDescent="0.25">
      <c r="A333" s="114"/>
      <c r="B333" s="121" t="s">
        <v>313</v>
      </c>
      <c r="C333" s="121"/>
      <c r="D333" s="122"/>
      <c r="E333" s="122"/>
      <c r="F333" s="117"/>
    </row>
    <row r="334" spans="1:6" s="118" customFormat="1" ht="6.75" customHeight="1" x14ac:dyDescent="0.25">
      <c r="A334" s="123"/>
      <c r="B334" s="121"/>
      <c r="C334" s="121"/>
      <c r="D334" s="116"/>
      <c r="E334" s="116"/>
      <c r="F334" s="124"/>
    </row>
    <row r="335" spans="1:6" s="118" customFormat="1" ht="64.5" customHeight="1" x14ac:dyDescent="0.25">
      <c r="A335" s="114"/>
      <c r="B335" s="121" t="s">
        <v>314</v>
      </c>
      <c r="C335" s="121"/>
      <c r="D335" s="122"/>
      <c r="E335" s="122"/>
      <c r="F335" s="117"/>
    </row>
    <row r="336" spans="1:6" ht="13.5" x14ac:dyDescent="0.25">
      <c r="A336" s="49" t="s">
        <v>315</v>
      </c>
      <c r="B336" s="2"/>
      <c r="C336" s="2"/>
      <c r="D336" s="4"/>
      <c r="E336" s="21"/>
      <c r="F336" s="9"/>
    </row>
    <row r="337" spans="1:6" ht="10.5" customHeight="1" x14ac:dyDescent="0.25">
      <c r="A337" s="49" t="s">
        <v>316</v>
      </c>
      <c r="B337" s="2"/>
      <c r="C337" s="2"/>
      <c r="D337" s="6"/>
      <c r="E337" s="21"/>
      <c r="F337" s="9"/>
    </row>
    <row r="338" spans="1:6" ht="90" customHeight="1" x14ac:dyDescent="0.25">
      <c r="A338" s="49"/>
      <c r="B338" s="1" t="s">
        <v>317</v>
      </c>
      <c r="C338" s="1"/>
      <c r="D338" s="10"/>
      <c r="E338" s="10"/>
      <c r="F338" s="9"/>
    </row>
    <row r="339" spans="1:6" ht="6.75" customHeight="1" x14ac:dyDescent="0.25">
      <c r="A339" s="44"/>
      <c r="B339" s="1"/>
      <c r="C339" s="1"/>
      <c r="D339" s="4"/>
      <c r="E339" s="4"/>
      <c r="F339" s="45"/>
    </row>
    <row r="340" spans="1:6" ht="13.5" x14ac:dyDescent="0.25">
      <c r="A340" s="44" t="s">
        <v>318</v>
      </c>
      <c r="B340" s="2"/>
      <c r="C340" s="2"/>
      <c r="D340" s="4"/>
      <c r="E340" s="4"/>
      <c r="F340" s="45"/>
    </row>
    <row r="341" spans="1:6" ht="10.5" customHeight="1" x14ac:dyDescent="0.25">
      <c r="A341" s="49" t="s">
        <v>319</v>
      </c>
      <c r="B341" s="2"/>
      <c r="C341" s="2"/>
      <c r="D341" s="4"/>
      <c r="E341" s="21"/>
      <c r="F341" s="45"/>
    </row>
    <row r="342" spans="1:6" ht="93.75" customHeight="1" x14ac:dyDescent="0.25">
      <c r="A342" s="49"/>
      <c r="B342" s="1" t="s">
        <v>320</v>
      </c>
      <c r="C342" s="1"/>
      <c r="D342" s="10"/>
      <c r="E342" s="3"/>
      <c r="F342" s="9"/>
    </row>
    <row r="343" spans="1:6" ht="6.75" customHeight="1" x14ac:dyDescent="0.25">
      <c r="A343" s="49"/>
      <c r="B343" s="1"/>
      <c r="C343" s="1"/>
      <c r="D343" s="4"/>
      <c r="E343" s="4"/>
      <c r="F343" s="9"/>
    </row>
    <row r="344" spans="1:6" ht="12" customHeight="1" x14ac:dyDescent="0.25">
      <c r="A344" s="49" t="s">
        <v>321</v>
      </c>
      <c r="B344" s="2"/>
      <c r="C344" s="2"/>
      <c r="D344" s="4"/>
      <c r="E344" s="4"/>
      <c r="F344" s="9"/>
    </row>
    <row r="345" spans="1:6" ht="10.5" customHeight="1" x14ac:dyDescent="0.25">
      <c r="A345" s="49" t="s">
        <v>322</v>
      </c>
      <c r="B345" s="2"/>
      <c r="C345" s="2"/>
      <c r="D345" s="6"/>
      <c r="E345" s="21"/>
      <c r="F345" s="9"/>
    </row>
    <row r="346" spans="1:6" ht="81.75" customHeight="1" x14ac:dyDescent="0.25">
      <c r="A346" s="49"/>
      <c r="B346" s="1" t="s">
        <v>323</v>
      </c>
      <c r="C346" s="1"/>
      <c r="D346" s="10"/>
      <c r="E346" s="12"/>
      <c r="F346" s="53"/>
    </row>
    <row r="347" spans="1:6" ht="6.75" customHeight="1" x14ac:dyDescent="0.25">
      <c r="A347" s="49"/>
      <c r="B347" s="1"/>
      <c r="C347" s="1"/>
      <c r="D347" s="4"/>
      <c r="E347" s="48"/>
      <c r="F347" s="9"/>
    </row>
    <row r="348" spans="1:6" ht="6.75" customHeight="1" x14ac:dyDescent="0.25">
      <c r="A348" s="49"/>
      <c r="B348" s="1"/>
      <c r="C348" s="1"/>
      <c r="D348" s="4"/>
      <c r="E348" s="67"/>
      <c r="F348" s="9"/>
    </row>
    <row r="349" spans="1:6" ht="12" customHeight="1" x14ac:dyDescent="0.25">
      <c r="A349" s="49" t="s">
        <v>324</v>
      </c>
      <c r="B349" s="2"/>
      <c r="C349" s="2"/>
      <c r="D349" s="4"/>
      <c r="E349" s="67"/>
      <c r="F349" s="9"/>
    </row>
    <row r="350" spans="1:6" ht="10.5" customHeight="1" x14ac:dyDescent="0.25">
      <c r="A350" s="49" t="s">
        <v>325</v>
      </c>
      <c r="B350" s="2"/>
      <c r="C350" s="2"/>
      <c r="D350" s="4"/>
      <c r="E350" s="21"/>
      <c r="F350" s="9"/>
    </row>
    <row r="351" spans="1:6" ht="27" customHeight="1" x14ac:dyDescent="0.25">
      <c r="A351" s="49"/>
      <c r="B351" s="79" t="s">
        <v>326</v>
      </c>
      <c r="C351" s="2"/>
      <c r="D351" s="6"/>
      <c r="E351" s="21"/>
      <c r="F351" s="9"/>
    </row>
    <row r="352" spans="1:6" ht="105" customHeight="1" x14ac:dyDescent="0.25">
      <c r="A352" s="49"/>
      <c r="B352" s="77" t="s">
        <v>327</v>
      </c>
      <c r="C352" s="1"/>
      <c r="D352" s="10"/>
      <c r="E352" s="12"/>
      <c r="F352" s="96" t="s">
        <v>328</v>
      </c>
    </row>
    <row r="353" spans="1:6" ht="105" customHeight="1" x14ac:dyDescent="0.2">
      <c r="A353" s="49"/>
      <c r="B353" s="77" t="s">
        <v>329</v>
      </c>
      <c r="C353" s="1"/>
      <c r="D353" s="81"/>
      <c r="E353" s="12"/>
      <c r="F353" s="96" t="s">
        <v>328</v>
      </c>
    </row>
    <row r="354" spans="1:6" ht="14.25" customHeight="1" x14ac:dyDescent="0.25">
      <c r="A354" s="49"/>
      <c r="B354" s="2"/>
      <c r="C354" s="1"/>
      <c r="D354" s="21"/>
      <c r="E354" s="48"/>
      <c r="F354" s="53"/>
    </row>
    <row r="355" spans="1:6" ht="14.25" customHeight="1" x14ac:dyDescent="0.25">
      <c r="A355" s="49" t="s">
        <v>330</v>
      </c>
      <c r="B355" s="2"/>
      <c r="C355" s="1"/>
      <c r="D355" s="21"/>
      <c r="E355" s="48"/>
      <c r="F355" s="53"/>
    </row>
    <row r="356" spans="1:6" ht="8.25" customHeight="1" x14ac:dyDescent="0.25">
      <c r="A356" s="49" t="s">
        <v>331</v>
      </c>
      <c r="B356" s="2"/>
      <c r="C356" s="1"/>
      <c r="D356" s="21"/>
      <c r="E356" s="48"/>
      <c r="F356" s="53"/>
    </row>
    <row r="357" spans="1:6" ht="157.5" customHeight="1" x14ac:dyDescent="0.25">
      <c r="A357" s="49"/>
      <c r="B357" s="1" t="s">
        <v>332</v>
      </c>
      <c r="C357" s="1"/>
      <c r="D357" s="10"/>
      <c r="E357" s="12"/>
      <c r="F357" s="53"/>
    </row>
    <row r="358" spans="1:6" ht="13.5" x14ac:dyDescent="0.25">
      <c r="A358" s="49" t="s">
        <v>333</v>
      </c>
      <c r="B358" s="2"/>
      <c r="C358" s="2"/>
      <c r="D358" s="4"/>
      <c r="E358" s="48"/>
      <c r="F358" s="9"/>
    </row>
    <row r="359" spans="1:6" ht="10.5" customHeight="1" x14ac:dyDescent="0.25">
      <c r="A359" s="49" t="s">
        <v>334</v>
      </c>
      <c r="B359" s="2"/>
      <c r="C359" s="2"/>
      <c r="D359" s="6"/>
      <c r="E359" s="48"/>
      <c r="F359" s="9"/>
    </row>
    <row r="360" spans="1:6" ht="95.25" customHeight="1" x14ac:dyDescent="0.25">
      <c r="A360" s="49"/>
      <c r="B360" s="1" t="s">
        <v>335</v>
      </c>
      <c r="C360" s="1"/>
      <c r="D360" s="10"/>
      <c r="E360" s="3"/>
      <c r="F360" s="9"/>
    </row>
    <row r="361" spans="1:6" ht="6.75" customHeight="1" x14ac:dyDescent="0.25">
      <c r="A361" s="49"/>
      <c r="B361" s="1"/>
      <c r="C361" s="1"/>
      <c r="D361" s="4"/>
      <c r="E361" s="4"/>
      <c r="F361" s="9"/>
    </row>
    <row r="362" spans="1:6" ht="6.75" customHeight="1" x14ac:dyDescent="0.25">
      <c r="A362" s="49"/>
      <c r="B362" s="1"/>
      <c r="C362" s="1"/>
      <c r="D362" s="4"/>
      <c r="E362" s="4"/>
      <c r="F362" s="9"/>
    </row>
    <row r="363" spans="1:6" ht="12.75" customHeight="1" x14ac:dyDescent="0.25">
      <c r="A363" s="49" t="s">
        <v>336</v>
      </c>
      <c r="B363" s="1"/>
      <c r="C363" s="1"/>
      <c r="D363" s="4"/>
      <c r="E363" s="4"/>
      <c r="F363" s="9"/>
    </row>
    <row r="364" spans="1:6" ht="9.75" customHeight="1" x14ac:dyDescent="0.25">
      <c r="A364" s="49" t="s">
        <v>337</v>
      </c>
      <c r="B364" s="1"/>
      <c r="C364" s="1"/>
      <c r="D364" s="4"/>
      <c r="E364" s="4"/>
      <c r="F364" s="9"/>
    </row>
    <row r="365" spans="1:6" ht="87.75" customHeight="1" x14ac:dyDescent="0.25">
      <c r="A365" s="49"/>
      <c r="B365" s="1" t="s">
        <v>338</v>
      </c>
      <c r="C365" s="1"/>
      <c r="D365" s="3"/>
      <c r="E365" s="3"/>
      <c r="F365" s="9"/>
    </row>
    <row r="366" spans="1:6" ht="6.75" customHeight="1" x14ac:dyDescent="0.25">
      <c r="A366" s="49"/>
      <c r="B366" s="1"/>
      <c r="C366" s="1"/>
      <c r="D366" s="4"/>
      <c r="E366" s="4"/>
      <c r="F366" s="9"/>
    </row>
    <row r="367" spans="1:6" ht="12.75" customHeight="1" x14ac:dyDescent="0.25">
      <c r="A367" s="49" t="s">
        <v>339</v>
      </c>
      <c r="B367" s="1"/>
      <c r="C367" s="1"/>
      <c r="D367" s="4"/>
      <c r="E367" s="4"/>
      <c r="F367" s="9"/>
    </row>
    <row r="368" spans="1:6" ht="9.75" customHeight="1" x14ac:dyDescent="0.25">
      <c r="A368" s="49" t="s">
        <v>340</v>
      </c>
      <c r="B368" s="1"/>
      <c r="C368" s="1"/>
      <c r="D368" s="4"/>
      <c r="E368" s="4"/>
      <c r="F368" s="9"/>
    </row>
    <row r="369" spans="1:9" ht="78" customHeight="1" x14ac:dyDescent="0.25">
      <c r="A369" s="49"/>
      <c r="B369" s="1" t="s">
        <v>341</v>
      </c>
      <c r="C369" s="1"/>
      <c r="D369" s="3"/>
      <c r="E369" s="3"/>
      <c r="F369" s="9"/>
    </row>
    <row r="370" spans="1:9" ht="6.75" customHeight="1" x14ac:dyDescent="0.25">
      <c r="A370" s="49"/>
      <c r="B370" s="1"/>
      <c r="C370" s="1"/>
      <c r="D370" s="4"/>
      <c r="E370" s="4"/>
      <c r="F370" s="9"/>
    </row>
    <row r="371" spans="1:9" ht="13.5" x14ac:dyDescent="0.25">
      <c r="A371" s="49" t="s">
        <v>342</v>
      </c>
      <c r="B371" s="2"/>
      <c r="C371" s="2"/>
      <c r="D371" s="4"/>
      <c r="E371" s="4"/>
      <c r="F371" s="9"/>
    </row>
    <row r="372" spans="1:9" ht="10.5" customHeight="1" x14ac:dyDescent="0.25">
      <c r="A372" s="49" t="s">
        <v>343</v>
      </c>
      <c r="B372" s="2"/>
      <c r="C372" s="2"/>
      <c r="D372" s="4"/>
      <c r="E372" s="6"/>
      <c r="F372" s="9"/>
    </row>
    <row r="373" spans="1:9" ht="86.25" customHeight="1" x14ac:dyDescent="0.25">
      <c r="A373" s="49"/>
      <c r="B373" s="1" t="s">
        <v>344</v>
      </c>
      <c r="C373" s="1"/>
      <c r="D373" s="10"/>
      <c r="E373" s="10"/>
      <c r="F373" s="96" t="s">
        <v>345</v>
      </c>
    </row>
    <row r="374" spans="1:9" ht="79.5" customHeight="1" x14ac:dyDescent="0.25">
      <c r="A374" s="49"/>
      <c r="B374" s="1" t="s">
        <v>346</v>
      </c>
      <c r="C374" s="1"/>
      <c r="D374" s="10"/>
      <c r="E374" s="10"/>
      <c r="F374" s="96" t="s">
        <v>347</v>
      </c>
    </row>
    <row r="375" spans="1:9" ht="75.75" customHeight="1" x14ac:dyDescent="0.25">
      <c r="A375" s="49"/>
      <c r="B375" s="1" t="s">
        <v>348</v>
      </c>
      <c r="C375" s="1"/>
      <c r="D375" s="10"/>
      <c r="E375" s="10"/>
      <c r="F375" s="96" t="s">
        <v>349</v>
      </c>
    </row>
    <row r="376" spans="1:9" ht="6.75" customHeight="1" x14ac:dyDescent="0.25">
      <c r="A376" s="49"/>
      <c r="B376" s="1"/>
      <c r="C376" s="1"/>
      <c r="D376" s="4"/>
      <c r="E376" s="21"/>
      <c r="F376" s="9"/>
    </row>
    <row r="377" spans="1:9" ht="13.5" x14ac:dyDescent="0.25">
      <c r="A377" s="49" t="s">
        <v>350</v>
      </c>
      <c r="B377" s="2"/>
      <c r="C377" s="2"/>
      <c r="D377" s="4"/>
      <c r="E377" s="21"/>
      <c r="F377" s="9"/>
    </row>
    <row r="378" spans="1:9" ht="10.5" customHeight="1" x14ac:dyDescent="0.25">
      <c r="A378" s="49" t="s">
        <v>351</v>
      </c>
      <c r="B378" s="2"/>
      <c r="C378" s="2"/>
      <c r="D378" s="6"/>
      <c r="E378" s="21"/>
      <c r="F378" s="9"/>
    </row>
    <row r="379" spans="1:9" ht="70.5" customHeight="1" x14ac:dyDescent="0.25">
      <c r="A379" s="49"/>
      <c r="B379" s="1" t="s">
        <v>352</v>
      </c>
      <c r="C379" s="1"/>
      <c r="D379" s="10"/>
      <c r="E379" s="10"/>
      <c r="F379" s="53"/>
    </row>
    <row r="380" spans="1:9" ht="71.25" customHeight="1" x14ac:dyDescent="0.25">
      <c r="A380" s="49"/>
      <c r="B380" s="1" t="s">
        <v>353</v>
      </c>
      <c r="C380" s="1"/>
      <c r="D380" s="12"/>
      <c r="E380" s="10"/>
      <c r="F380" s="53"/>
      <c r="I380" s="1"/>
    </row>
    <row r="381" spans="1:9" ht="6.75" customHeight="1" x14ac:dyDescent="0.25">
      <c r="A381" s="49"/>
      <c r="B381" s="1"/>
      <c r="C381" s="1"/>
      <c r="D381" s="4"/>
      <c r="E381" s="21"/>
      <c r="F381" s="9"/>
    </row>
    <row r="382" spans="1:9" s="94" customFormat="1" ht="13.5" x14ac:dyDescent="0.25">
      <c r="A382" s="91" t="s">
        <v>354</v>
      </c>
      <c r="B382" s="105"/>
      <c r="C382" s="105"/>
      <c r="D382" s="106"/>
      <c r="E382" s="107"/>
      <c r="F382" s="100"/>
    </row>
    <row r="383" spans="1:9" s="94" customFormat="1" ht="10.5" customHeight="1" x14ac:dyDescent="0.25">
      <c r="A383" s="91" t="s">
        <v>355</v>
      </c>
      <c r="B383" s="105"/>
      <c r="C383" s="105"/>
      <c r="D383" s="108"/>
      <c r="E383" s="107"/>
      <c r="F383" s="100"/>
    </row>
    <row r="384" spans="1:9" s="94" customFormat="1" ht="69.75" customHeight="1" x14ac:dyDescent="0.25">
      <c r="A384" s="91"/>
      <c r="B384" s="82" t="s">
        <v>356</v>
      </c>
      <c r="C384" s="82"/>
      <c r="D384" s="92"/>
      <c r="E384" s="92"/>
      <c r="F384" s="93"/>
    </row>
    <row r="385" spans="1:6" ht="6.75" customHeight="1" x14ac:dyDescent="0.25">
      <c r="A385" s="49"/>
      <c r="B385" s="1"/>
      <c r="C385" s="1"/>
      <c r="D385" s="4"/>
      <c r="E385" s="21"/>
      <c r="F385" s="9"/>
    </row>
    <row r="386" spans="1:6" ht="13.5" x14ac:dyDescent="0.25">
      <c r="A386" s="49" t="s">
        <v>357</v>
      </c>
      <c r="B386" s="2"/>
      <c r="C386" s="2"/>
      <c r="D386" s="4"/>
      <c r="E386" s="4"/>
      <c r="F386" s="9"/>
    </row>
    <row r="387" spans="1:6" ht="10.5" customHeight="1" x14ac:dyDescent="0.25">
      <c r="A387" s="49" t="s">
        <v>358</v>
      </c>
      <c r="B387" s="2"/>
      <c r="C387" s="2"/>
      <c r="D387" s="6"/>
      <c r="E387" s="6"/>
      <c r="F387" s="9"/>
    </row>
    <row r="388" spans="1:6" s="94" customFormat="1" ht="76.5" customHeight="1" x14ac:dyDescent="0.25">
      <c r="A388" s="91"/>
      <c r="B388" s="82" t="s">
        <v>359</v>
      </c>
      <c r="C388" s="82"/>
      <c r="D388" s="92"/>
      <c r="E388" s="92"/>
      <c r="F388" s="93"/>
    </row>
    <row r="389" spans="1:6" ht="12" customHeight="1" x14ac:dyDescent="0.25">
      <c r="A389" s="44"/>
      <c r="B389" s="1"/>
      <c r="C389" s="1"/>
      <c r="D389" s="4"/>
      <c r="E389" s="21"/>
      <c r="F389" s="4"/>
    </row>
    <row r="390" spans="1:6" ht="13.5" x14ac:dyDescent="0.25">
      <c r="A390" s="49" t="s">
        <v>360</v>
      </c>
      <c r="B390" s="2"/>
      <c r="C390" s="2"/>
      <c r="D390" s="5"/>
      <c r="E390" s="21"/>
      <c r="F390" s="4"/>
    </row>
    <row r="391" spans="1:6" ht="10.5" customHeight="1" x14ac:dyDescent="0.25">
      <c r="A391" s="49" t="s">
        <v>361</v>
      </c>
      <c r="B391" s="2"/>
      <c r="C391" s="2"/>
      <c r="D391" s="4"/>
      <c r="E391" s="21"/>
      <c r="F391" s="4"/>
    </row>
    <row r="392" spans="1:6" ht="10.5" customHeight="1" x14ac:dyDescent="0.25">
      <c r="A392" s="49"/>
      <c r="B392" s="2"/>
      <c r="C392" s="2"/>
      <c r="D392" s="6"/>
      <c r="E392" s="21"/>
      <c r="F392" s="4"/>
    </row>
    <row r="393" spans="1:6" ht="100.5" customHeight="1" x14ac:dyDescent="0.25">
      <c r="A393" s="49"/>
      <c r="B393" s="1" t="s">
        <v>362</v>
      </c>
      <c r="C393" s="1"/>
      <c r="D393" s="10"/>
      <c r="E393" s="68"/>
      <c r="F393" s="4"/>
    </row>
    <row r="394" spans="1:6" ht="6.75" customHeight="1" x14ac:dyDescent="0.25">
      <c r="A394" s="49"/>
      <c r="B394" s="1"/>
      <c r="C394" s="1"/>
      <c r="D394" s="9"/>
      <c r="E394" s="4"/>
      <c r="F394" s="9"/>
    </row>
    <row r="395" spans="1:6" ht="12.75" customHeight="1" x14ac:dyDescent="0.25">
      <c r="A395" s="49" t="s">
        <v>363</v>
      </c>
      <c r="B395" s="2"/>
      <c r="C395" s="2"/>
      <c r="D395" s="4"/>
      <c r="E395" s="4"/>
      <c r="F395" s="53"/>
    </row>
    <row r="396" spans="1:6" ht="10.5" customHeight="1" x14ac:dyDescent="0.25">
      <c r="A396" s="49" t="s">
        <v>364</v>
      </c>
      <c r="B396" s="2"/>
      <c r="C396" s="2"/>
      <c r="D396" s="4"/>
      <c r="E396" s="6"/>
      <c r="F396" s="53"/>
    </row>
    <row r="397" spans="1:6" ht="147" customHeight="1" x14ac:dyDescent="0.25">
      <c r="A397" s="49"/>
      <c r="B397" s="82" t="s">
        <v>365</v>
      </c>
      <c r="C397" s="1"/>
      <c r="D397" s="10"/>
      <c r="E397" s="10"/>
      <c r="F397" s="50" t="s">
        <v>366</v>
      </c>
    </row>
    <row r="398" spans="1:6" ht="36" customHeight="1" x14ac:dyDescent="0.25">
      <c r="A398" s="49"/>
      <c r="B398" s="1"/>
      <c r="C398" s="1"/>
      <c r="D398" s="21" t="s">
        <v>367</v>
      </c>
      <c r="E398" s="69"/>
      <c r="F398" s="4"/>
    </row>
    <row r="399" spans="1:6" ht="6.75" customHeight="1" x14ac:dyDescent="0.25">
      <c r="A399" s="44"/>
      <c r="B399" s="1"/>
      <c r="C399" s="1"/>
      <c r="D399" s="4"/>
      <c r="E399" s="69"/>
      <c r="F399" s="4"/>
    </row>
    <row r="400" spans="1:6" ht="22.5" customHeight="1" x14ac:dyDescent="0.2">
      <c r="A400" s="70" t="s">
        <v>368</v>
      </c>
      <c r="B400" s="71"/>
      <c r="C400" s="71"/>
      <c r="D400" s="71"/>
      <c r="E400" s="69"/>
      <c r="F400" s="71"/>
    </row>
    <row r="401" spans="5:5" ht="13.5" x14ac:dyDescent="0.25">
      <c r="E401" s="4"/>
    </row>
    <row r="402" spans="5:5" x14ac:dyDescent="0.2">
      <c r="E402" s="5"/>
    </row>
    <row r="403" spans="5:5" ht="13.5" x14ac:dyDescent="0.25">
      <c r="E403" s="4"/>
    </row>
    <row r="404" spans="5:5" ht="13.5" x14ac:dyDescent="0.25">
      <c r="E404" s="4"/>
    </row>
    <row r="405" spans="5:5" ht="13.5" x14ac:dyDescent="0.25">
      <c r="E405" s="21"/>
    </row>
    <row r="406" spans="5:5" ht="13.5" x14ac:dyDescent="0.25">
      <c r="E406" s="21"/>
    </row>
    <row r="407" spans="5:5" ht="13.5" x14ac:dyDescent="0.25">
      <c r="E407" s="21"/>
    </row>
    <row r="408" spans="5:5" x14ac:dyDescent="0.2">
      <c r="E408" s="71"/>
    </row>
  </sheetData>
  <mergeCells count="3">
    <mergeCell ref="B9:F9"/>
    <mergeCell ref="B6:F6"/>
    <mergeCell ref="B62:E62"/>
  </mergeCells>
  <phoneticPr fontId="0" type="noConversion"/>
  <printOptions gridLines="1" gridLinesSet="0"/>
  <pageMargins left="0.39370078740157483" right="0.31496062992125984" top="0.35433070866141736" bottom="0.94488188976377963" header="0.35433070866141736" footer="0.39370078740157483"/>
  <pageSetup paperSize="9" scale="60" orientation="landscape" useFirstPageNumber="1" r:id="rId1"/>
  <headerFooter alignWithMargins="0">
    <oddFooter xml:space="preserve">&amp;LPag. &amp;P di &amp;N&amp;Rdata                   timbro e firma del legale rappresentante
.............                  .............................................................                                                                                 </oddFooter>
  </headerFooter>
  <rowBreaks count="26" manualBreakCount="26">
    <brk id="10" max="16383" man="1"/>
    <brk id="24" max="8" man="1"/>
    <brk id="38" max="8" man="1"/>
    <brk id="50" max="8" man="1"/>
    <brk id="73" max="8" man="1"/>
    <brk id="92" max="8" man="1"/>
    <brk id="113" max="8" man="1"/>
    <brk id="125" max="16383" man="1"/>
    <brk id="137" max="8" man="1"/>
    <brk id="158" max="8" man="1"/>
    <brk id="167" max="8" man="1"/>
    <brk id="173" max="8" man="1"/>
    <brk id="178" max="8" man="1"/>
    <brk id="187" max="8" man="1"/>
    <brk id="203" max="8" man="1"/>
    <brk id="215" max="8" man="1"/>
    <brk id="226" max="8" man="1"/>
    <brk id="247" max="8" man="1"/>
    <brk id="253" max="8" man="1"/>
    <brk id="275" max="16383" man="1"/>
    <brk id="290" max="8" man="1"/>
    <brk id="306" max="8" man="1"/>
    <brk id="325" max="8" man="1"/>
    <brk id="346" max="8" man="1"/>
    <brk id="360" max="8" man="1"/>
    <brk id="376"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F9AD34569D8740B105FAE085753687" ma:contentTypeVersion="2" ma:contentTypeDescription="Creare un nuovo documento." ma:contentTypeScope="" ma:versionID="3001bf058b4d815a3301c91ad627222f">
  <xsd:schema xmlns:xsd="http://www.w3.org/2001/XMLSchema" xmlns:xs="http://www.w3.org/2001/XMLSchema" xmlns:p="http://schemas.microsoft.com/office/2006/metadata/properties" xmlns:ns2="4ffbaafc-6999-49fd-a2af-2a9b2e086c87" targetNamespace="http://schemas.microsoft.com/office/2006/metadata/properties" ma:root="true" ma:fieldsID="4fcfaba4f2aa3b162c69855d5f45bb94" ns2:_="">
    <xsd:import namespace="4ffbaafc-6999-49fd-a2af-2a9b2e086c8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baafc-6999-49fd-a2af-2a9b2e086c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549746-EBB4-401D-81A9-27B4B6EC78E5}">
  <ds:schemaRefs>
    <ds:schemaRef ds:uri="http://schemas.microsoft.com/office/2006/metadata/contentType"/>
    <ds:schemaRef ds:uri="http://schemas.microsoft.com/office/2006/metadata/properties/metaAttributes"/>
    <ds:schemaRef ds:uri="http://www.w3.org/2000/xmlns/"/>
    <ds:schemaRef ds:uri="http://www.w3.org/2001/XMLSchema"/>
    <ds:schemaRef ds:uri="4ffbaafc-6999-49fd-a2af-2a9b2e086c8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1C9F57-D9EF-4865-BEFD-C42BD3920B6E}">
  <ds:schemaRefs>
    <ds:schemaRef ds:uri="http://schemas.microsoft.com/sharepoint/v3/contenttype/forms"/>
  </ds:schemaRefs>
</ds:datastoreItem>
</file>

<file path=customXml/itemProps3.xml><?xml version="1.0" encoding="utf-8"?>
<ds:datastoreItem xmlns:ds="http://schemas.openxmlformats.org/officeDocument/2006/customXml" ds:itemID="{5EAF6BCD-2565-4301-9ED5-F7DCCE4BCB46}">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4ffbaafc-6999-49fd-a2af-2a9b2e086c8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4 bus 14-15 mt</vt:lpstr>
      <vt:lpstr>'4 bus 14-15 mt'!Area_stampa</vt:lpstr>
      <vt:lpstr>'4 bus 14-15 mt'!Titoli_stampa</vt:lpstr>
    </vt:vector>
  </TitlesOfParts>
  <Manager/>
  <Company>STUDIO ING. GHEZZI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GHEZZI</dc:creator>
  <cp:keywords/>
  <dc:description/>
  <cp:lastModifiedBy>Lucia Smargiassi</cp:lastModifiedBy>
  <cp:revision/>
  <cp:lastPrinted>2018-08-02T08:56:19Z</cp:lastPrinted>
  <dcterms:created xsi:type="dcterms:W3CDTF">1998-11-19T07:23:27Z</dcterms:created>
  <dcterms:modified xsi:type="dcterms:W3CDTF">2018-08-02T08:57:15Z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0x0101008EF9AD34569D8740B105FAE085753687</vt:lpwstr>
  </property>
</Properties>
</file>